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N40" i="1"/>
  <c r="AK40"/>
  <c r="AH40"/>
  <c r="AE40"/>
  <c r="AB40"/>
  <c r="Y40"/>
  <c r="V40"/>
  <c r="S40"/>
  <c r="P40"/>
  <c r="M40"/>
  <c r="J40"/>
  <c r="D36"/>
  <c r="D37"/>
  <c r="D38"/>
  <c r="D39"/>
  <c r="D40"/>
  <c r="G40"/>
  <c r="G39"/>
  <c r="G38"/>
  <c r="G37"/>
  <c r="G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AQ41"/>
  <c r="AQ40"/>
  <c r="AQ39"/>
  <c r="AQ38"/>
  <c r="AN39"/>
  <c r="AN38"/>
  <c r="AK39"/>
  <c r="AK38"/>
  <c r="AH39"/>
  <c r="AH38"/>
  <c r="AE39"/>
  <c r="AE38"/>
  <c r="AB39"/>
  <c r="AB38"/>
  <c r="Y39"/>
  <c r="Y38"/>
  <c r="V39"/>
  <c r="V38"/>
  <c r="S39"/>
  <c r="S38"/>
  <c r="P39"/>
  <c r="P38"/>
  <c r="M39"/>
  <c r="M38"/>
  <c r="J39"/>
  <c r="J38"/>
  <c r="AQ37"/>
  <c r="AN37"/>
  <c r="AK37"/>
  <c r="AH37"/>
  <c r="AH36"/>
  <c r="AE37"/>
  <c r="AB37"/>
  <c r="AB36"/>
  <c r="Y37"/>
  <c r="V37"/>
  <c r="S37"/>
  <c r="P37"/>
  <c r="M37"/>
  <c r="J36"/>
  <c r="J37"/>
  <c r="AQ36"/>
  <c r="AN36"/>
  <c r="AK36"/>
  <c r="AE36"/>
  <c r="Y36"/>
  <c r="V36"/>
  <c r="S36"/>
  <c r="P36"/>
  <c r="M36"/>
  <c r="AQ35"/>
  <c r="AN35"/>
  <c r="AK35"/>
  <c r="AH35"/>
  <c r="AE35"/>
  <c r="AB35"/>
  <c r="Y35"/>
  <c r="V35"/>
  <c r="S35"/>
  <c r="P35"/>
  <c r="M35"/>
  <c r="J35"/>
  <c r="AQ34"/>
  <c r="AN34"/>
  <c r="AK34"/>
  <c r="AH34"/>
  <c r="AE34"/>
  <c r="AB34"/>
  <c r="Y34"/>
  <c r="V34"/>
  <c r="S34"/>
  <c r="P34"/>
  <c r="M34"/>
  <c r="J34"/>
  <c r="AQ33"/>
  <c r="AN33"/>
  <c r="AK33"/>
  <c r="AH33"/>
  <c r="AE33"/>
  <c r="AB33"/>
  <c r="Y33"/>
  <c r="V33"/>
  <c r="S33"/>
  <c r="P33"/>
  <c r="M33"/>
  <c r="J33"/>
  <c r="AQ32"/>
  <c r="AN32"/>
  <c r="AK32"/>
  <c r="AH32"/>
  <c r="AE32"/>
  <c r="AB32"/>
  <c r="Y32"/>
  <c r="V32"/>
  <c r="S32"/>
  <c r="P32"/>
  <c r="M32"/>
  <c r="J32"/>
  <c r="AQ31"/>
  <c r="AN31"/>
  <c r="AK31"/>
  <c r="AH31"/>
  <c r="AE31"/>
  <c r="AB31"/>
  <c r="Y31"/>
  <c r="V31"/>
  <c r="S31"/>
  <c r="P31"/>
  <c r="M31"/>
  <c r="J31"/>
  <c r="AQ30"/>
  <c r="AN30"/>
  <c r="AK30"/>
  <c r="AH30"/>
  <c r="AE30"/>
  <c r="AB30"/>
  <c r="Y30"/>
  <c r="V30"/>
  <c r="S30"/>
  <c r="P30"/>
  <c r="M30"/>
  <c r="J30"/>
  <c r="AQ29"/>
  <c r="AN29"/>
  <c r="AK29"/>
  <c r="AH29"/>
  <c r="AE29"/>
  <c r="AB29"/>
  <c r="Y29"/>
  <c r="V29"/>
  <c r="S29"/>
  <c r="P29"/>
  <c r="M29"/>
  <c r="J29"/>
  <c r="AQ28"/>
  <c r="AN28"/>
  <c r="AK28"/>
  <c r="AH28"/>
  <c r="AE28"/>
  <c r="AB28"/>
  <c r="Y28"/>
  <c r="V28"/>
  <c r="S28"/>
  <c r="P28"/>
  <c r="M28"/>
  <c r="J28"/>
  <c r="AQ27"/>
  <c r="AN27"/>
  <c r="AK27"/>
  <c r="AH27"/>
  <c r="AE27"/>
  <c r="AB27"/>
  <c r="Y27"/>
  <c r="V27"/>
  <c r="S27"/>
  <c r="P27"/>
  <c r="M27"/>
  <c r="J27"/>
  <c r="AQ26"/>
  <c r="AN26"/>
  <c r="AK26"/>
  <c r="AH26"/>
  <c r="AE26"/>
  <c r="AB26"/>
  <c r="Y26"/>
  <c r="V26"/>
  <c r="S26"/>
  <c r="P26"/>
  <c r="M26"/>
  <c r="J26"/>
  <c r="AQ25"/>
  <c r="AN25"/>
  <c r="AK25"/>
  <c r="AH25"/>
  <c r="AE25"/>
  <c r="AB25"/>
  <c r="Y25"/>
  <c r="V25"/>
  <c r="S25"/>
  <c r="P25"/>
  <c r="M25"/>
  <c r="J25"/>
  <c r="AQ24"/>
  <c r="AN24"/>
  <c r="AK24"/>
  <c r="AH24"/>
  <c r="AE24"/>
  <c r="AB24"/>
  <c r="Y24"/>
  <c r="V24"/>
  <c r="S24"/>
  <c r="P24"/>
  <c r="M24"/>
  <c r="J24"/>
  <c r="AQ23"/>
  <c r="AK23"/>
  <c r="AH23"/>
  <c r="AE23"/>
  <c r="AB23"/>
  <c r="Y23"/>
  <c r="V23"/>
  <c r="S23"/>
  <c r="P23"/>
  <c r="J23"/>
  <c r="AQ22"/>
  <c r="AK22"/>
  <c r="AH22"/>
  <c r="AE22"/>
  <c r="AB22"/>
  <c r="Y22"/>
  <c r="V22"/>
  <c r="S22"/>
  <c r="P22"/>
  <c r="J22"/>
  <c r="AQ21"/>
  <c r="AK21"/>
  <c r="AH21"/>
  <c r="AE21"/>
  <c r="AB21"/>
  <c r="Y21"/>
  <c r="V21"/>
  <c r="S21"/>
  <c r="P21"/>
  <c r="J21"/>
  <c r="AQ20"/>
  <c r="AK20"/>
  <c r="AH20"/>
  <c r="AE20"/>
  <c r="AB20"/>
  <c r="Y20"/>
  <c r="V20"/>
  <c r="S20"/>
  <c r="P20"/>
  <c r="J20"/>
  <c r="AQ19"/>
  <c r="AK19"/>
  <c r="AH19"/>
  <c r="AE19"/>
  <c r="AB19"/>
  <c r="Y19"/>
  <c r="V19"/>
  <c r="S19"/>
  <c r="P19"/>
  <c r="J19"/>
  <c r="AQ18"/>
  <c r="AK18"/>
  <c r="AH18"/>
  <c r="AE18"/>
  <c r="AB18"/>
  <c r="Y18"/>
  <c r="V18"/>
  <c r="S18"/>
  <c r="P18"/>
  <c r="J18"/>
  <c r="AQ17"/>
  <c r="AK17"/>
  <c r="AH17"/>
  <c r="AE17"/>
  <c r="AB17"/>
  <c r="Y17"/>
  <c r="V17"/>
  <c r="S17"/>
  <c r="P17"/>
  <c r="J17"/>
  <c r="AQ16"/>
  <c r="AK16"/>
  <c r="AH16"/>
  <c r="AE16"/>
  <c r="AB16"/>
  <c r="Y16"/>
  <c r="V16"/>
  <c r="S16"/>
  <c r="P16"/>
  <c r="J16"/>
  <c r="AQ15"/>
  <c r="AK15"/>
  <c r="AH15"/>
  <c r="AE15"/>
  <c r="AB15"/>
  <c r="Y15"/>
  <c r="V15"/>
  <c r="S15"/>
  <c r="P15"/>
  <c r="J15"/>
  <c r="AQ14"/>
  <c r="AK14"/>
  <c r="AH14"/>
  <c r="AE14"/>
  <c r="AB14"/>
  <c r="Y14"/>
  <c r="V14"/>
  <c r="S14"/>
  <c r="P14"/>
  <c r="J14"/>
  <c r="AQ13"/>
  <c r="AK13"/>
  <c r="AH13"/>
  <c r="AE13"/>
  <c r="AB13"/>
  <c r="Y13"/>
  <c r="V13"/>
  <c r="S13"/>
  <c r="P13"/>
  <c r="J13"/>
  <c r="AQ12"/>
  <c r="AK12"/>
  <c r="AH12"/>
  <c r="AE12"/>
  <c r="AB12"/>
  <c r="Y12"/>
  <c r="V12"/>
  <c r="S12"/>
  <c r="P12"/>
  <c r="J12"/>
  <c r="AQ11"/>
  <c r="AK11"/>
  <c r="AH11"/>
  <c r="AE11"/>
  <c r="AB11"/>
  <c r="Y11"/>
  <c r="V11"/>
  <c r="S11"/>
  <c r="P11"/>
  <c r="J11"/>
  <c r="AQ10"/>
  <c r="AK10"/>
  <c r="AH10"/>
  <c r="AE10"/>
  <c r="AB10"/>
  <c r="Y10"/>
  <c r="V10"/>
  <c r="S10"/>
  <c r="P10"/>
  <c r="J10"/>
  <c r="AQ9"/>
  <c r="AK9"/>
  <c r="AH9"/>
  <c r="AE9"/>
  <c r="AB9"/>
  <c r="V9"/>
  <c r="P9"/>
  <c r="J9"/>
  <c r="AQ8"/>
  <c r="AK8"/>
  <c r="AH8"/>
  <c r="AE8"/>
  <c r="AB8"/>
  <c r="V8"/>
  <c r="P8"/>
  <c r="J8"/>
  <c r="AQ7"/>
  <c r="AK7"/>
  <c r="AH7"/>
  <c r="AE7"/>
  <c r="AB7"/>
  <c r="V7"/>
  <c r="P7"/>
  <c r="J7"/>
  <c r="AQ6"/>
  <c r="AK6"/>
  <c r="AH6"/>
  <c r="AE6"/>
  <c r="AB6"/>
  <c r="V6"/>
  <c r="P6"/>
  <c r="J6"/>
  <c r="AQ5"/>
  <c r="AK5"/>
  <c r="AH5"/>
  <c r="AE5"/>
  <c r="AB5"/>
  <c r="V5"/>
  <c r="P5"/>
  <c r="J5"/>
  <c r="AQ4"/>
  <c r="AK4"/>
  <c r="AE4"/>
  <c r="V4"/>
  <c r="P4"/>
  <c r="J4"/>
</calcChain>
</file>

<file path=xl/sharedStrings.xml><?xml version="1.0" encoding="utf-8"?>
<sst xmlns="http://schemas.openxmlformats.org/spreadsheetml/2006/main" count="100" uniqueCount="61">
  <si>
    <t>STATES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</si>
  <si>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</si>
  <si>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</si>
  <si>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</si>
  <si>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</si>
  <si>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</si>
  <si>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</si>
  <si>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</si>
  <si>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</si>
  <si>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</si>
  <si>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</si>
  <si>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</si>
  <si>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</si>
  <si>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</si>
  <si>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</si>
  <si>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</si>
  <si>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</si>
  <si>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</si>
  <si>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</si>
  <si>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</si>
  <si>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</si>
  <si>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</si>
  <si>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</si>
  <si>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</si>
  <si>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</si>
  <si>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 xml:space="preserve">2004-05 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</si>
  <si>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</si>
  <si>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</si>
  <si>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</si>
  <si>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</si>
  <si>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</si>
  <si>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</si>
  <si>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</si>
  <si>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</si>
  <si>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</si>
  <si>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क्षेत्रफल Area ('000 Ha)</t>
  </si>
  <si>
    <t>उत्पादन Production ('000 टन Tons)</t>
  </si>
  <si>
    <t>उत्पादकता Yield (Kg/Ha)</t>
  </si>
  <si>
    <t>भारत में सोयाबीन का राज्यवार क्षेत्रफल, उत्पादन एवं उत्पादकता State-wise Area, Production and Yield of Soybean in India</t>
  </si>
  <si>
    <t>अरुणांचल प्रदेश Arunachal Pradesh</t>
  </si>
  <si>
    <t>छत्तीसगढ़ Chhattisgarh</t>
  </si>
  <si>
    <t xml:space="preserve">गुजरात Gujarat  </t>
  </si>
  <si>
    <t>कर्नाटक Karnataka</t>
  </si>
  <si>
    <t>मध्य प्रदेश Madhya Pradesh</t>
  </si>
  <si>
    <t>महाराष्ट्र Maharashtra</t>
  </si>
  <si>
    <t>नागालैंड Nagaland</t>
  </si>
  <si>
    <t>राजस्थान Rajasthan</t>
  </si>
  <si>
    <t xml:space="preserve">सिक्किम Sikkim  </t>
  </si>
  <si>
    <t>उत्तर प्रदेश Uttar Pradesh</t>
  </si>
  <si>
    <t>उत्तराखण्ड Uttarakhand</t>
  </si>
  <si>
    <t>भारतवर्ष All India</t>
  </si>
  <si>
    <t>वर्ष</t>
  </si>
  <si>
    <t xml:space="preserve">स्रोत: आर्थिकी एवं सांख्यिकी निदेशालय, कृषि एवं सहकारिता विभाग, कृषि एवं किसान कल्याण मंत्रालय, भारत सरकार </t>
  </si>
  <si>
    <t>Source: Directorate of Economics and Statistics, Depaerment of Agriculture and Cooperation, Ministry of Agriculture, GOI</t>
  </si>
  <si>
    <t>2014-15</t>
  </si>
  <si>
    <t>2015-16</t>
  </si>
  <si>
    <t>2016-17</t>
  </si>
  <si>
    <t>2017-18*</t>
  </si>
  <si>
    <t>* Third advance estimates</t>
  </si>
  <si>
    <t>आन्ध्र प्रदेश Andhra Pradesh</t>
  </si>
  <si>
    <t>तेलंगाना Telangana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</si>
</sst>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0" fontId="1" fillId="0" borderId="0" xfId="0" applyFont="1" applyFill="1" applyBorder="1"/>
    <xf numFmtId="164" fontId="2" fillId="0" borderId="1" xfId="0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Q46"/>
  <sheetViews>
    <sheetView tabSelected="1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B41" sqref="B41"/>
    </sheetView>
  </sheetViews>
  <sheetFormatPr defaultRowHeight="15"/>
  <cols>
    <col min="5" max="5" width="9" bestFit="1" customWidth="1"/>
    <col min="6" max="6" width="10.5703125" bestFit="1" customWidth="1"/>
    <col min="8" max="8" width="9" bestFit="1" customWidth="1"/>
    <col min="9" max="9" width="10.5703125" bestFit="1" customWidth="1"/>
    <col min="11" max="11" width="9" bestFit="1" customWidth="1"/>
    <col min="12" max="12" width="10.5703125" bestFit="1" customWidth="1"/>
    <col min="14" max="14" width="9" bestFit="1" customWidth="1"/>
    <col min="15" max="15" width="10.5703125" bestFit="1" customWidth="1"/>
    <col min="17" max="17" width="9" bestFit="1" customWidth="1"/>
    <col min="18" max="18" width="10.5703125" bestFit="1" customWidth="1"/>
    <col min="20" max="20" width="9" bestFit="1" customWidth="1"/>
    <col min="21" max="21" width="10.5703125" bestFit="1" customWidth="1"/>
    <col min="23" max="23" width="9" bestFit="1" customWidth="1"/>
    <col min="24" max="24" width="10.5703125" bestFit="1" customWidth="1"/>
    <col min="26" max="27" width="9" bestFit="1" customWidth="1"/>
    <col min="29" max="30" width="9" bestFit="1" customWidth="1"/>
    <col min="32" max="33" width="9" bestFit="1" customWidth="1"/>
    <col min="35" max="36" width="9" bestFit="1" customWidth="1"/>
    <col min="38" max="39" width="9" bestFit="1" customWidth="1"/>
    <col min="41" max="42" width="9" bestFit="1" customWidth="1"/>
  </cols>
  <sheetData>
    <row r="1" spans="1:43">
      <c r="A1" s="1" t="s">
        <v>38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33" customHeight="1">
      <c r="A2" s="3" t="s">
        <v>0</v>
      </c>
      <c r="B2" s="11" t="s">
        <v>59</v>
      </c>
      <c r="C2" s="12"/>
      <c r="D2" s="13"/>
      <c r="E2" s="11" t="s">
        <v>60</v>
      </c>
      <c r="F2" s="12"/>
      <c r="G2" s="13"/>
      <c r="H2" s="11" t="s">
        <v>39</v>
      </c>
      <c r="I2" s="12"/>
      <c r="J2" s="13"/>
      <c r="K2" s="11" t="s">
        <v>40</v>
      </c>
      <c r="L2" s="12"/>
      <c r="M2" s="13"/>
      <c r="N2" s="11" t="s">
        <v>41</v>
      </c>
      <c r="O2" s="12"/>
      <c r="P2" s="13"/>
      <c r="Q2" s="11" t="s">
        <v>42</v>
      </c>
      <c r="R2" s="12"/>
      <c r="S2" s="13"/>
      <c r="T2" s="11" t="s">
        <v>43</v>
      </c>
      <c r="U2" s="12"/>
      <c r="V2" s="13"/>
      <c r="W2" s="11" t="s">
        <v>44</v>
      </c>
      <c r="X2" s="12"/>
      <c r="Y2" s="13"/>
      <c r="Z2" s="11" t="s">
        <v>45</v>
      </c>
      <c r="AA2" s="12"/>
      <c r="AB2" s="13"/>
      <c r="AC2" s="11" t="s">
        <v>46</v>
      </c>
      <c r="AD2" s="12"/>
      <c r="AE2" s="13"/>
      <c r="AF2" s="11" t="s">
        <v>47</v>
      </c>
      <c r="AG2" s="12"/>
      <c r="AH2" s="13"/>
      <c r="AI2" s="11" t="s">
        <v>48</v>
      </c>
      <c r="AJ2" s="12"/>
      <c r="AK2" s="13"/>
      <c r="AL2" s="11" t="s">
        <v>49</v>
      </c>
      <c r="AM2" s="12"/>
      <c r="AN2" s="13"/>
      <c r="AO2" s="11" t="s">
        <v>50</v>
      </c>
      <c r="AP2" s="12"/>
      <c r="AQ2" s="13"/>
    </row>
    <row r="3" spans="1:43" ht="75">
      <c r="A3" s="3" t="s">
        <v>51</v>
      </c>
      <c r="B3" s="2" t="s">
        <v>35</v>
      </c>
      <c r="C3" s="2" t="s">
        <v>36</v>
      </c>
      <c r="D3" s="2" t="s">
        <v>37</v>
      </c>
      <c r="E3" s="2" t="s">
        <v>35</v>
      </c>
      <c r="F3" s="2" t="s">
        <v>36</v>
      </c>
      <c r="G3" s="2" t="s">
        <v>37</v>
      </c>
      <c r="H3" s="2" t="s">
        <v>35</v>
      </c>
      <c r="I3" s="2" t="s">
        <v>36</v>
      </c>
      <c r="J3" s="2" t="s">
        <v>37</v>
      </c>
      <c r="K3" s="2" t="s">
        <v>35</v>
      </c>
      <c r="L3" s="2" t="s">
        <v>36</v>
      </c>
      <c r="M3" s="2" t="s">
        <v>37</v>
      </c>
      <c r="N3" s="2" t="s">
        <v>35</v>
      </c>
      <c r="O3" s="2" t="s">
        <v>36</v>
      </c>
      <c r="P3" s="2" t="s">
        <v>37</v>
      </c>
      <c r="Q3" s="2" t="s">
        <v>35</v>
      </c>
      <c r="R3" s="2" t="s">
        <v>36</v>
      </c>
      <c r="S3" s="2" t="s">
        <v>37</v>
      </c>
      <c r="T3" s="2" t="s">
        <v>35</v>
      </c>
      <c r="U3" s="2" t="s">
        <v>36</v>
      </c>
      <c r="V3" s="2" t="s">
        <v>37</v>
      </c>
      <c r="W3" s="2" t="s">
        <v>35</v>
      </c>
      <c r="X3" s="2" t="s">
        <v>36</v>
      </c>
      <c r="Y3" s="2" t="s">
        <v>37</v>
      </c>
      <c r="Z3" s="2" t="s">
        <v>35</v>
      </c>
      <c r="AA3" s="2" t="s">
        <v>36</v>
      </c>
      <c r="AB3" s="2" t="s">
        <v>37</v>
      </c>
      <c r="AC3" s="2" t="s">
        <v>35</v>
      </c>
      <c r="AD3" s="2" t="s">
        <v>36</v>
      </c>
      <c r="AE3" s="2" t="s">
        <v>37</v>
      </c>
      <c r="AF3" s="2" t="s">
        <v>35</v>
      </c>
      <c r="AG3" s="2" t="s">
        <v>36</v>
      </c>
      <c r="AH3" s="2" t="s">
        <v>37</v>
      </c>
      <c r="AI3" s="2" t="s">
        <v>35</v>
      </c>
      <c r="AJ3" s="2" t="s">
        <v>36</v>
      </c>
      <c r="AK3" s="2" t="s">
        <v>37</v>
      </c>
      <c r="AL3" s="2" t="s">
        <v>35</v>
      </c>
      <c r="AM3" s="2" t="s">
        <v>36</v>
      </c>
      <c r="AN3" s="2" t="s">
        <v>37</v>
      </c>
      <c r="AO3" s="2" t="s">
        <v>35</v>
      </c>
      <c r="AP3" s="2" t="s">
        <v>36</v>
      </c>
      <c r="AQ3" s="2" t="s">
        <v>37</v>
      </c>
    </row>
    <row r="4" spans="1:43">
      <c r="A4" s="3" t="s">
        <v>1</v>
      </c>
      <c r="B4" s="4"/>
      <c r="C4" s="4"/>
      <c r="D4" s="4"/>
      <c r="E4" s="4"/>
      <c r="F4" s="4"/>
      <c r="G4" s="4"/>
      <c r="H4" s="4">
        <v>0.6</v>
      </c>
      <c r="I4" s="4">
        <v>0.4</v>
      </c>
      <c r="J4" s="4">
        <f>I4*1000/H4</f>
        <v>666.66666666666674</v>
      </c>
      <c r="K4" s="4"/>
      <c r="L4" s="4"/>
      <c r="M4" s="4"/>
      <c r="N4" s="4">
        <v>11</v>
      </c>
      <c r="O4" s="4">
        <v>4.5</v>
      </c>
      <c r="P4" s="4">
        <f>O4*1000/N4</f>
        <v>409.09090909090907</v>
      </c>
      <c r="Q4" s="4"/>
      <c r="R4" s="4"/>
      <c r="S4" s="4"/>
      <c r="T4" s="4">
        <v>454.8</v>
      </c>
      <c r="U4" s="4">
        <v>350</v>
      </c>
      <c r="V4" s="4">
        <f t="shared" ref="V4:V40" si="0">U4*1000/T4</f>
        <v>769.56904133685134</v>
      </c>
      <c r="W4" s="4"/>
      <c r="X4" s="4"/>
      <c r="Y4" s="4"/>
      <c r="Z4" s="4"/>
      <c r="AA4" s="4"/>
      <c r="AB4" s="4"/>
      <c r="AC4" s="4">
        <v>4.8</v>
      </c>
      <c r="AD4" s="4">
        <v>2.5</v>
      </c>
      <c r="AE4" s="4">
        <f t="shared" ref="AE4:AE40" si="1">AD4*1000/AC4</f>
        <v>520.83333333333337</v>
      </c>
      <c r="AF4" s="4"/>
      <c r="AG4" s="4"/>
      <c r="AH4" s="4"/>
      <c r="AI4" s="4">
        <v>135</v>
      </c>
      <c r="AJ4" s="4">
        <v>84</v>
      </c>
      <c r="AK4" s="4">
        <f t="shared" ref="AK4:AK40" si="2">AJ4*1000/AI4</f>
        <v>622.22222222222217</v>
      </c>
      <c r="AL4" s="4"/>
      <c r="AM4" s="4"/>
      <c r="AN4" s="4"/>
      <c r="AO4" s="4">
        <v>607.6</v>
      </c>
      <c r="AP4" s="4">
        <v>442.19999999999993</v>
      </c>
      <c r="AQ4" s="4">
        <f t="shared" ref="AQ4:AQ41" si="3">AP4*1000/AO4</f>
        <v>727.78143515470697</v>
      </c>
    </row>
    <row r="5" spans="1:43">
      <c r="A5" s="3" t="s">
        <v>2</v>
      </c>
      <c r="B5" s="4"/>
      <c r="C5" s="4"/>
      <c r="D5" s="4"/>
      <c r="E5" s="4"/>
      <c r="F5" s="4"/>
      <c r="G5" s="4"/>
      <c r="H5" s="4">
        <v>0.6</v>
      </c>
      <c r="I5" s="4">
        <v>0.4</v>
      </c>
      <c r="J5" s="4">
        <f t="shared" ref="J5:J40" si="4">I5*1000/H5</f>
        <v>666.66666666666674</v>
      </c>
      <c r="K5" s="4"/>
      <c r="L5" s="4"/>
      <c r="M5" s="4"/>
      <c r="N5" s="4">
        <v>11</v>
      </c>
      <c r="O5" s="4">
        <v>4.5</v>
      </c>
      <c r="P5" s="4">
        <f t="shared" ref="P5:P40" si="5">O5*1000/N5</f>
        <v>409.09090909090907</v>
      </c>
      <c r="Q5" s="4"/>
      <c r="R5" s="4"/>
      <c r="S5" s="4"/>
      <c r="T5" s="4">
        <v>307.3</v>
      </c>
      <c r="U5" s="4">
        <v>235.1</v>
      </c>
      <c r="V5" s="4">
        <f t="shared" si="0"/>
        <v>765.0504393101204</v>
      </c>
      <c r="W5" s="4"/>
      <c r="X5" s="4"/>
      <c r="Y5" s="4"/>
      <c r="Z5" s="4">
        <v>0.4</v>
      </c>
      <c r="AA5" s="4">
        <v>0.2</v>
      </c>
      <c r="AB5" s="4">
        <f t="shared" ref="AB5:AB40" si="6">AA5*1000/Z5</f>
        <v>500</v>
      </c>
      <c r="AC5" s="4">
        <v>9.8000000000000007</v>
      </c>
      <c r="AD5" s="4">
        <v>6.5</v>
      </c>
      <c r="AE5" s="4">
        <f t="shared" si="1"/>
        <v>663.26530612244892</v>
      </c>
      <c r="AF5" s="4">
        <v>2.6</v>
      </c>
      <c r="AG5" s="4">
        <v>2.1</v>
      </c>
      <c r="AH5" s="4">
        <f t="shared" ref="AH5:AH40" si="7">AG5*1000/AF5</f>
        <v>807.69230769230762</v>
      </c>
      <c r="AI5" s="4">
        <v>141.19999999999999</v>
      </c>
      <c r="AJ5" s="4">
        <v>101.8</v>
      </c>
      <c r="AK5" s="4">
        <f t="shared" si="2"/>
        <v>720.96317280453263</v>
      </c>
      <c r="AL5" s="4"/>
      <c r="AM5" s="4"/>
      <c r="AN5" s="4"/>
      <c r="AO5" s="4">
        <v>474.6</v>
      </c>
      <c r="AP5" s="4">
        <v>351.59999999999997</v>
      </c>
      <c r="AQ5" s="4">
        <f t="shared" si="3"/>
        <v>740.8343868520858</v>
      </c>
    </row>
    <row r="6" spans="1:43">
      <c r="A6" s="3" t="s">
        <v>3</v>
      </c>
      <c r="B6" s="4"/>
      <c r="C6" s="4"/>
      <c r="D6" s="4"/>
      <c r="E6" s="4"/>
      <c r="F6" s="4"/>
      <c r="G6" s="4"/>
      <c r="H6" s="4">
        <v>0.9</v>
      </c>
      <c r="I6" s="4">
        <v>0.6</v>
      </c>
      <c r="J6" s="4">
        <f t="shared" si="4"/>
        <v>666.66666666666663</v>
      </c>
      <c r="K6" s="4"/>
      <c r="L6" s="4"/>
      <c r="M6" s="4"/>
      <c r="N6" s="4">
        <v>11</v>
      </c>
      <c r="O6" s="4">
        <v>4.5</v>
      </c>
      <c r="P6" s="4">
        <f t="shared" si="5"/>
        <v>409.09090909090907</v>
      </c>
      <c r="Q6" s="4"/>
      <c r="R6" s="4"/>
      <c r="S6" s="4"/>
      <c r="T6" s="4">
        <v>584.1</v>
      </c>
      <c r="U6" s="4">
        <v>358.6</v>
      </c>
      <c r="V6" s="4">
        <f t="shared" si="0"/>
        <v>613.93596986817329</v>
      </c>
      <c r="W6" s="4"/>
      <c r="X6" s="4"/>
      <c r="Y6" s="4"/>
      <c r="Z6" s="4">
        <v>0.6</v>
      </c>
      <c r="AA6" s="4">
        <v>0.3</v>
      </c>
      <c r="AB6" s="4">
        <f t="shared" si="6"/>
        <v>500</v>
      </c>
      <c r="AC6" s="4">
        <v>11.7</v>
      </c>
      <c r="AD6" s="4">
        <v>6.3</v>
      </c>
      <c r="AE6" s="4">
        <f t="shared" si="1"/>
        <v>538.46153846153845</v>
      </c>
      <c r="AF6" s="4">
        <v>3.1</v>
      </c>
      <c r="AG6" s="4">
        <v>2.5</v>
      </c>
      <c r="AH6" s="4">
        <f t="shared" si="7"/>
        <v>806.45161290322574</v>
      </c>
      <c r="AI6" s="4">
        <v>157.19999999999999</v>
      </c>
      <c r="AJ6" s="4">
        <v>117.4</v>
      </c>
      <c r="AK6" s="4">
        <f t="shared" si="2"/>
        <v>746.81933842239187</v>
      </c>
      <c r="AL6" s="4"/>
      <c r="AM6" s="4"/>
      <c r="AN6" s="4"/>
      <c r="AO6" s="4">
        <v>770.20000000000016</v>
      </c>
      <c r="AP6" s="4">
        <v>491.00000000000006</v>
      </c>
      <c r="AQ6" s="4">
        <f t="shared" si="3"/>
        <v>637.49675408984672</v>
      </c>
    </row>
    <row r="7" spans="1:43">
      <c r="A7" s="3" t="s">
        <v>4</v>
      </c>
      <c r="B7" s="4"/>
      <c r="C7" s="4"/>
      <c r="D7" s="4"/>
      <c r="E7" s="4"/>
      <c r="F7" s="4"/>
      <c r="G7" s="4"/>
      <c r="H7" s="4">
        <v>1</v>
      </c>
      <c r="I7" s="4">
        <v>0.6</v>
      </c>
      <c r="J7" s="4">
        <f t="shared" si="4"/>
        <v>600</v>
      </c>
      <c r="K7" s="4"/>
      <c r="L7" s="4"/>
      <c r="M7" s="4"/>
      <c r="N7" s="4">
        <v>11</v>
      </c>
      <c r="O7" s="4">
        <v>4.5</v>
      </c>
      <c r="P7" s="4">
        <f t="shared" si="5"/>
        <v>409.09090909090907</v>
      </c>
      <c r="Q7" s="4"/>
      <c r="R7" s="4"/>
      <c r="S7" s="4"/>
      <c r="T7" s="4">
        <v>613.79999999999995</v>
      </c>
      <c r="U7" s="4">
        <v>461.6</v>
      </c>
      <c r="V7" s="4">
        <f t="shared" si="0"/>
        <v>752.03649397197785</v>
      </c>
      <c r="W7" s="4"/>
      <c r="X7" s="4"/>
      <c r="Y7" s="4"/>
      <c r="Z7" s="4">
        <v>0.6</v>
      </c>
      <c r="AA7" s="4">
        <v>0.3</v>
      </c>
      <c r="AB7" s="4">
        <f t="shared" si="6"/>
        <v>500</v>
      </c>
      <c r="AC7" s="4">
        <v>22.6</v>
      </c>
      <c r="AD7" s="4">
        <v>15.6</v>
      </c>
      <c r="AE7" s="4">
        <f t="shared" si="1"/>
        <v>690.26548672566366</v>
      </c>
      <c r="AF7" s="4">
        <v>4</v>
      </c>
      <c r="AG7" s="4">
        <v>3.5</v>
      </c>
      <c r="AH7" s="4">
        <f t="shared" si="7"/>
        <v>875</v>
      </c>
      <c r="AI7" s="4">
        <v>181.7</v>
      </c>
      <c r="AJ7" s="4">
        <v>127.4</v>
      </c>
      <c r="AK7" s="4">
        <f t="shared" si="2"/>
        <v>701.1557512383049</v>
      </c>
      <c r="AL7" s="4"/>
      <c r="AM7" s="4"/>
      <c r="AN7" s="4"/>
      <c r="AO7" s="4">
        <v>836.2</v>
      </c>
      <c r="AP7" s="4">
        <v>614.30000000000007</v>
      </c>
      <c r="AQ7" s="4">
        <f t="shared" si="3"/>
        <v>734.63286295144712</v>
      </c>
    </row>
    <row r="8" spans="1:43">
      <c r="A8" s="3" t="s">
        <v>5</v>
      </c>
      <c r="B8" s="4"/>
      <c r="C8" s="4"/>
      <c r="D8" s="4"/>
      <c r="E8" s="4"/>
      <c r="F8" s="4"/>
      <c r="G8" s="4"/>
      <c r="H8" s="4">
        <v>0.9</v>
      </c>
      <c r="I8" s="4">
        <v>0.6</v>
      </c>
      <c r="J8" s="4">
        <f t="shared" si="4"/>
        <v>666.66666666666663</v>
      </c>
      <c r="K8" s="4"/>
      <c r="L8" s="4"/>
      <c r="M8" s="4"/>
      <c r="N8" s="4">
        <v>11</v>
      </c>
      <c r="O8" s="4">
        <v>4.5</v>
      </c>
      <c r="P8" s="4">
        <f t="shared" si="5"/>
        <v>409.09090909090907</v>
      </c>
      <c r="Q8" s="4"/>
      <c r="R8" s="4"/>
      <c r="S8" s="4"/>
      <c r="T8" s="4">
        <v>986.6</v>
      </c>
      <c r="U8" s="4">
        <v>769.6</v>
      </c>
      <c r="V8" s="4">
        <f t="shared" si="0"/>
        <v>780.05270626393678</v>
      </c>
      <c r="W8" s="4"/>
      <c r="X8" s="4"/>
      <c r="Y8" s="4"/>
      <c r="Z8" s="4">
        <v>0.6</v>
      </c>
      <c r="AA8" s="4">
        <v>0.4</v>
      </c>
      <c r="AB8" s="4">
        <f t="shared" si="6"/>
        <v>666.66666666666674</v>
      </c>
      <c r="AC8" s="4">
        <v>30.5</v>
      </c>
      <c r="AD8" s="4">
        <v>26.1</v>
      </c>
      <c r="AE8" s="4">
        <f t="shared" si="1"/>
        <v>855.73770491803282</v>
      </c>
      <c r="AF8" s="4">
        <v>4</v>
      </c>
      <c r="AG8" s="4">
        <v>4.3</v>
      </c>
      <c r="AH8" s="4">
        <f t="shared" si="7"/>
        <v>1075</v>
      </c>
      <c r="AI8" s="4">
        <v>207</v>
      </c>
      <c r="AJ8" s="4">
        <v>148</v>
      </c>
      <c r="AK8" s="4">
        <f t="shared" si="2"/>
        <v>714.97584541062804</v>
      </c>
      <c r="AL8" s="4"/>
      <c r="AM8" s="4"/>
      <c r="AN8" s="4"/>
      <c r="AO8" s="4">
        <v>1242.7</v>
      </c>
      <c r="AP8" s="4">
        <v>954.80000000000007</v>
      </c>
      <c r="AQ8" s="4">
        <f t="shared" si="3"/>
        <v>768.32702985434946</v>
      </c>
    </row>
    <row r="9" spans="1:43">
      <c r="A9" s="3" t="s">
        <v>6</v>
      </c>
      <c r="B9" s="4"/>
      <c r="C9" s="4"/>
      <c r="D9" s="4"/>
      <c r="E9" s="4"/>
      <c r="F9" s="4"/>
      <c r="G9" s="4"/>
      <c r="H9" s="4">
        <v>0.7</v>
      </c>
      <c r="I9" s="4">
        <v>1.3</v>
      </c>
      <c r="J9" s="4">
        <f t="shared" si="4"/>
        <v>1857.1428571428573</v>
      </c>
      <c r="K9" s="4"/>
      <c r="L9" s="4"/>
      <c r="M9" s="4"/>
      <c r="N9" s="4">
        <v>1.2</v>
      </c>
      <c r="O9" s="4">
        <v>1</v>
      </c>
      <c r="P9" s="4">
        <f t="shared" si="5"/>
        <v>833.33333333333337</v>
      </c>
      <c r="Q9" s="4"/>
      <c r="R9" s="4"/>
      <c r="S9" s="4"/>
      <c r="T9" s="4">
        <v>1096.5</v>
      </c>
      <c r="U9" s="4">
        <v>829</v>
      </c>
      <c r="V9" s="4">
        <f t="shared" si="0"/>
        <v>756.04195166438672</v>
      </c>
      <c r="W9" s="4"/>
      <c r="X9" s="4"/>
      <c r="Y9" s="4"/>
      <c r="Z9" s="4">
        <v>0.7</v>
      </c>
      <c r="AA9" s="4">
        <v>0.3</v>
      </c>
      <c r="AB9" s="4">
        <f t="shared" si="6"/>
        <v>428.57142857142861</v>
      </c>
      <c r="AC9" s="4">
        <v>42.7</v>
      </c>
      <c r="AD9" s="4">
        <v>31.8</v>
      </c>
      <c r="AE9" s="4">
        <f t="shared" si="1"/>
        <v>744.73067915690865</v>
      </c>
      <c r="AF9" s="4">
        <v>4.2</v>
      </c>
      <c r="AG9" s="4">
        <v>5.6</v>
      </c>
      <c r="AH9" s="4">
        <f t="shared" si="7"/>
        <v>1333.3333333333333</v>
      </c>
      <c r="AI9" s="4">
        <v>192</v>
      </c>
      <c r="AJ9" s="4">
        <v>154</v>
      </c>
      <c r="AK9" s="4">
        <f t="shared" si="2"/>
        <v>802.08333333333337</v>
      </c>
      <c r="AL9" s="4"/>
      <c r="AM9" s="4"/>
      <c r="AN9" s="4"/>
      <c r="AO9" s="4">
        <v>1339.7000000000003</v>
      </c>
      <c r="AP9" s="4">
        <v>1024.0999999999999</v>
      </c>
      <c r="AQ9" s="4">
        <f t="shared" si="3"/>
        <v>764.4248712398296</v>
      </c>
    </row>
    <row r="10" spans="1:43">
      <c r="A10" s="3" t="s">
        <v>7</v>
      </c>
      <c r="B10" s="4"/>
      <c r="C10" s="4"/>
      <c r="D10" s="4"/>
      <c r="E10" s="4"/>
      <c r="F10" s="4"/>
      <c r="G10" s="4"/>
      <c r="H10" s="4">
        <v>0.7</v>
      </c>
      <c r="I10" s="4">
        <v>1.3</v>
      </c>
      <c r="J10" s="4">
        <f t="shared" si="4"/>
        <v>1857.1428571428573</v>
      </c>
      <c r="K10" s="4"/>
      <c r="L10" s="4"/>
      <c r="M10" s="4"/>
      <c r="N10" s="4">
        <v>22.4</v>
      </c>
      <c r="O10" s="4">
        <v>6</v>
      </c>
      <c r="P10" s="4">
        <f t="shared" si="5"/>
        <v>267.85714285714289</v>
      </c>
      <c r="Q10" s="4">
        <v>13</v>
      </c>
      <c r="R10" s="4">
        <v>4</v>
      </c>
      <c r="S10" s="4">
        <f t="shared" ref="S10:S40" si="8">R10*1000/Q10</f>
        <v>307.69230769230768</v>
      </c>
      <c r="T10" s="4">
        <v>1209.5999999999999</v>
      </c>
      <c r="U10" s="4">
        <v>677.4</v>
      </c>
      <c r="V10" s="4">
        <f t="shared" si="0"/>
        <v>560.01984126984132</v>
      </c>
      <c r="W10" s="4">
        <v>54.6</v>
      </c>
      <c r="X10" s="4">
        <v>19.8</v>
      </c>
      <c r="Y10" s="4">
        <f t="shared" ref="Y10:Y40" si="9">X10*1000/W10</f>
        <v>362.63736263736263</v>
      </c>
      <c r="Z10" s="4">
        <v>0.9</v>
      </c>
      <c r="AA10" s="4">
        <v>0.9</v>
      </c>
      <c r="AB10" s="4">
        <f t="shared" si="6"/>
        <v>1000</v>
      </c>
      <c r="AC10" s="4">
        <v>52</v>
      </c>
      <c r="AD10" s="4">
        <v>39.200000000000003</v>
      </c>
      <c r="AE10" s="4">
        <f t="shared" si="1"/>
        <v>753.84615384615381</v>
      </c>
      <c r="AF10" s="4">
        <v>4.3</v>
      </c>
      <c r="AG10" s="4">
        <v>6</v>
      </c>
      <c r="AH10" s="4">
        <f t="shared" si="7"/>
        <v>1395.3488372093025</v>
      </c>
      <c r="AI10" s="4">
        <v>167.4</v>
      </c>
      <c r="AJ10" s="4">
        <v>135.5</v>
      </c>
      <c r="AK10" s="4">
        <f t="shared" si="2"/>
        <v>809.43847072879328</v>
      </c>
      <c r="AL10" s="4"/>
      <c r="AM10" s="4"/>
      <c r="AN10" s="4"/>
      <c r="AO10" s="4">
        <v>1526.8</v>
      </c>
      <c r="AP10" s="4">
        <v>891.39999999999986</v>
      </c>
      <c r="AQ10" s="4">
        <f t="shared" si="3"/>
        <v>583.83547288446414</v>
      </c>
    </row>
    <row r="11" spans="1:43">
      <c r="A11" s="3" t="s">
        <v>8</v>
      </c>
      <c r="B11" s="4"/>
      <c r="C11" s="4"/>
      <c r="D11" s="4"/>
      <c r="E11" s="4"/>
      <c r="F11" s="4"/>
      <c r="G11" s="4"/>
      <c r="H11" s="4">
        <v>0.7</v>
      </c>
      <c r="I11" s="4">
        <v>1.3</v>
      </c>
      <c r="J11" s="4">
        <f t="shared" si="4"/>
        <v>1857.1428571428573</v>
      </c>
      <c r="K11" s="4"/>
      <c r="L11" s="4"/>
      <c r="M11" s="4"/>
      <c r="N11" s="4">
        <v>10.199999999999999</v>
      </c>
      <c r="O11" s="4">
        <v>3.1</v>
      </c>
      <c r="P11" s="4">
        <f t="shared" si="5"/>
        <v>303.92156862745099</v>
      </c>
      <c r="Q11" s="4">
        <v>14.2</v>
      </c>
      <c r="R11" s="4">
        <v>13.1</v>
      </c>
      <c r="S11" s="4">
        <f t="shared" si="8"/>
        <v>922.53521126760563</v>
      </c>
      <c r="T11" s="4">
        <v>1329.4</v>
      </c>
      <c r="U11" s="4">
        <v>767.1</v>
      </c>
      <c r="V11" s="4">
        <f t="shared" si="0"/>
        <v>577.02723032947188</v>
      </c>
      <c r="W11" s="4">
        <v>76.7</v>
      </c>
      <c r="X11" s="4">
        <v>24.6</v>
      </c>
      <c r="Y11" s="4">
        <f t="shared" si="9"/>
        <v>320.73011734028682</v>
      </c>
      <c r="Z11" s="4">
        <v>1</v>
      </c>
      <c r="AA11" s="4">
        <v>0.4</v>
      </c>
      <c r="AB11" s="4">
        <f t="shared" si="6"/>
        <v>400</v>
      </c>
      <c r="AC11" s="4">
        <v>84</v>
      </c>
      <c r="AD11" s="4">
        <v>61.6</v>
      </c>
      <c r="AE11" s="4">
        <f t="shared" si="1"/>
        <v>733.33333333333337</v>
      </c>
      <c r="AF11" s="4">
        <v>4.0999999999999996</v>
      </c>
      <c r="AG11" s="4">
        <v>5.9</v>
      </c>
      <c r="AH11" s="4">
        <f t="shared" si="7"/>
        <v>1439.0243902439026</v>
      </c>
      <c r="AI11" s="4">
        <v>18</v>
      </c>
      <c r="AJ11" s="4">
        <v>18.600000000000001</v>
      </c>
      <c r="AK11" s="4">
        <f t="shared" si="2"/>
        <v>1033.3333333333333</v>
      </c>
      <c r="AL11" s="4"/>
      <c r="AM11" s="4"/>
      <c r="AN11" s="4"/>
      <c r="AO11" s="4">
        <v>1542.6000000000001</v>
      </c>
      <c r="AP11" s="4">
        <v>898.30000000000007</v>
      </c>
      <c r="AQ11" s="4">
        <f t="shared" si="3"/>
        <v>582.32853623752112</v>
      </c>
    </row>
    <row r="12" spans="1:43">
      <c r="A12" s="3" t="s">
        <v>9</v>
      </c>
      <c r="B12" s="4"/>
      <c r="C12" s="4"/>
      <c r="D12" s="4"/>
      <c r="E12" s="4"/>
      <c r="F12" s="4"/>
      <c r="G12" s="4"/>
      <c r="H12" s="4">
        <v>1.4</v>
      </c>
      <c r="I12" s="4">
        <v>1.7</v>
      </c>
      <c r="J12" s="4">
        <f t="shared" si="4"/>
        <v>1214.2857142857144</v>
      </c>
      <c r="K12" s="4"/>
      <c r="L12" s="4"/>
      <c r="M12" s="4"/>
      <c r="N12" s="4">
        <v>16.5</v>
      </c>
      <c r="O12" s="4">
        <v>12.3</v>
      </c>
      <c r="P12" s="4">
        <f t="shared" si="5"/>
        <v>745.4545454545455</v>
      </c>
      <c r="Q12" s="4">
        <v>10.4</v>
      </c>
      <c r="R12" s="4">
        <v>3.8</v>
      </c>
      <c r="S12" s="4">
        <f t="shared" si="8"/>
        <v>365.38461538461536</v>
      </c>
      <c r="T12" s="4">
        <v>1475.8</v>
      </c>
      <c r="U12" s="4">
        <v>1313.4</v>
      </c>
      <c r="V12" s="4">
        <f t="shared" si="0"/>
        <v>889.95798888738318</v>
      </c>
      <c r="W12" s="4">
        <v>87</v>
      </c>
      <c r="X12" s="4">
        <v>56.2</v>
      </c>
      <c r="Y12" s="4">
        <f t="shared" si="9"/>
        <v>645.97701149425291</v>
      </c>
      <c r="Z12" s="4">
        <v>2.7</v>
      </c>
      <c r="AA12" s="4">
        <v>1.6</v>
      </c>
      <c r="AB12" s="4">
        <f t="shared" si="6"/>
        <v>592.59259259259261</v>
      </c>
      <c r="AC12" s="4">
        <v>106.5</v>
      </c>
      <c r="AD12" s="4">
        <v>123</v>
      </c>
      <c r="AE12" s="4">
        <f t="shared" si="1"/>
        <v>1154.9295774647887</v>
      </c>
      <c r="AF12" s="4">
        <v>4.5999999999999996</v>
      </c>
      <c r="AG12" s="4">
        <v>5.8</v>
      </c>
      <c r="AH12" s="4">
        <f t="shared" si="7"/>
        <v>1260.8695652173915</v>
      </c>
      <c r="AI12" s="4">
        <v>15.9</v>
      </c>
      <c r="AJ12" s="4">
        <v>20.9</v>
      </c>
      <c r="AK12" s="4">
        <f t="shared" si="2"/>
        <v>1314.4654088050315</v>
      </c>
      <c r="AL12" s="4"/>
      <c r="AM12" s="4"/>
      <c r="AN12" s="4"/>
      <c r="AO12" s="4">
        <v>1734.1</v>
      </c>
      <c r="AP12" s="4">
        <v>1547.1000000000001</v>
      </c>
      <c r="AQ12" s="4">
        <f t="shared" si="3"/>
        <v>892.16308171385754</v>
      </c>
    </row>
    <row r="13" spans="1:43">
      <c r="A13" s="3" t="s">
        <v>10</v>
      </c>
      <c r="B13" s="4"/>
      <c r="C13" s="4"/>
      <c r="D13" s="4"/>
      <c r="E13" s="4"/>
      <c r="F13" s="4"/>
      <c r="G13" s="4"/>
      <c r="H13" s="4">
        <v>1.8</v>
      </c>
      <c r="I13" s="4">
        <v>2.4</v>
      </c>
      <c r="J13" s="4">
        <f t="shared" si="4"/>
        <v>1333.3333333333333</v>
      </c>
      <c r="K13" s="4"/>
      <c r="L13" s="4"/>
      <c r="M13" s="4"/>
      <c r="N13" s="4">
        <v>22.9</v>
      </c>
      <c r="O13" s="4">
        <v>19.100000000000001</v>
      </c>
      <c r="P13" s="4">
        <f t="shared" si="5"/>
        <v>834.06113537117903</v>
      </c>
      <c r="Q13" s="4">
        <v>10.9</v>
      </c>
      <c r="R13" s="4">
        <v>4</v>
      </c>
      <c r="S13" s="4">
        <f t="shared" si="8"/>
        <v>366.97247706422019</v>
      </c>
      <c r="T13" s="4">
        <v>1877.7</v>
      </c>
      <c r="U13" s="4">
        <v>1496.5</v>
      </c>
      <c r="V13" s="4">
        <f t="shared" si="0"/>
        <v>796.98567396282681</v>
      </c>
      <c r="W13" s="4">
        <v>126.9</v>
      </c>
      <c r="X13" s="4">
        <v>100.1</v>
      </c>
      <c r="Y13" s="4">
        <f t="shared" si="9"/>
        <v>788.81008668242703</v>
      </c>
      <c r="Z13" s="4">
        <v>2.8</v>
      </c>
      <c r="AA13" s="4">
        <v>2.4</v>
      </c>
      <c r="AB13" s="4">
        <f t="shared" si="6"/>
        <v>857.14285714285722</v>
      </c>
      <c r="AC13" s="4">
        <v>169</v>
      </c>
      <c r="AD13" s="4">
        <v>135.19999999999999</v>
      </c>
      <c r="AE13" s="4">
        <f t="shared" si="1"/>
        <v>800</v>
      </c>
      <c r="AF13" s="4">
        <v>5.9</v>
      </c>
      <c r="AG13" s="4">
        <v>7.3</v>
      </c>
      <c r="AH13" s="4">
        <f t="shared" si="7"/>
        <v>1237.2881355932202</v>
      </c>
      <c r="AI13" s="4">
        <v>21.4</v>
      </c>
      <c r="AJ13" s="4">
        <v>27.5</v>
      </c>
      <c r="AK13" s="4">
        <f t="shared" si="2"/>
        <v>1285.0467289719627</v>
      </c>
      <c r="AL13" s="4"/>
      <c r="AM13" s="4"/>
      <c r="AN13" s="4"/>
      <c r="AO13" s="4">
        <v>2253.0000000000005</v>
      </c>
      <c r="AP13" s="4">
        <v>1805.6000000000001</v>
      </c>
      <c r="AQ13" s="4">
        <f t="shared" si="3"/>
        <v>801.42032845095423</v>
      </c>
    </row>
    <row r="14" spans="1:43">
      <c r="A14" s="3" t="s">
        <v>11</v>
      </c>
      <c r="B14" s="4">
        <v>0.3</v>
      </c>
      <c r="C14" s="4">
        <v>0.4</v>
      </c>
      <c r="D14" s="4">
        <f>C14*1000/B14</f>
        <v>1333.3333333333335</v>
      </c>
      <c r="E14" s="4"/>
      <c r="F14" s="4"/>
      <c r="G14" s="4"/>
      <c r="H14" s="4">
        <v>1.8</v>
      </c>
      <c r="I14" s="4">
        <v>2.6</v>
      </c>
      <c r="J14" s="4">
        <f t="shared" si="4"/>
        <v>1444.4444444444443</v>
      </c>
      <c r="K14" s="4"/>
      <c r="L14" s="4"/>
      <c r="M14" s="4"/>
      <c r="N14" s="4">
        <v>12.9</v>
      </c>
      <c r="O14" s="4">
        <v>14.7</v>
      </c>
      <c r="P14" s="4">
        <f t="shared" si="5"/>
        <v>1139.5348837209301</v>
      </c>
      <c r="Q14" s="4">
        <v>23.5</v>
      </c>
      <c r="R14" s="4">
        <v>9.3000000000000007</v>
      </c>
      <c r="S14" s="4">
        <f t="shared" si="8"/>
        <v>395.74468085106383</v>
      </c>
      <c r="T14" s="4">
        <v>2149.4</v>
      </c>
      <c r="U14" s="4">
        <v>2183.8000000000002</v>
      </c>
      <c r="V14" s="4">
        <f t="shared" si="0"/>
        <v>1016.0044663627058</v>
      </c>
      <c r="W14" s="4">
        <v>200</v>
      </c>
      <c r="X14" s="4">
        <v>189.3</v>
      </c>
      <c r="Y14" s="4">
        <f t="shared" si="9"/>
        <v>946.5</v>
      </c>
      <c r="Z14" s="4">
        <v>2</v>
      </c>
      <c r="AA14" s="4">
        <v>2</v>
      </c>
      <c r="AB14" s="4">
        <f t="shared" si="6"/>
        <v>1000</v>
      </c>
      <c r="AC14" s="4">
        <v>144.11711</v>
      </c>
      <c r="AD14" s="4">
        <v>160.4</v>
      </c>
      <c r="AE14" s="4">
        <f t="shared" si="1"/>
        <v>1112.9837394047106</v>
      </c>
      <c r="AF14" s="4">
        <v>4.7</v>
      </c>
      <c r="AG14" s="4">
        <v>7.5</v>
      </c>
      <c r="AH14" s="4">
        <f t="shared" si="7"/>
        <v>1595.7446808510638</v>
      </c>
      <c r="AI14" s="4">
        <v>21.6</v>
      </c>
      <c r="AJ14" s="4">
        <v>28</v>
      </c>
      <c r="AK14" s="4">
        <f t="shared" si="2"/>
        <v>1296.2962962962963</v>
      </c>
      <c r="AL14" s="4"/>
      <c r="AM14" s="4"/>
      <c r="AN14" s="4"/>
      <c r="AO14" s="4">
        <v>2564.2171100000005</v>
      </c>
      <c r="AP14" s="4">
        <v>2601.5100000000007</v>
      </c>
      <c r="AQ14" s="4">
        <f t="shared" si="3"/>
        <v>1014.5435773962213</v>
      </c>
    </row>
    <row r="15" spans="1:43">
      <c r="A15" s="3" t="s">
        <v>12</v>
      </c>
      <c r="B15" s="4">
        <v>0.4</v>
      </c>
      <c r="C15" s="4">
        <v>0.5</v>
      </c>
      <c r="D15" s="4">
        <f t="shared" ref="D15:D40" si="10">C15*1000/B15</f>
        <v>1250</v>
      </c>
      <c r="E15" s="4"/>
      <c r="F15" s="4"/>
      <c r="G15" s="4"/>
      <c r="H15" s="4">
        <v>1.8</v>
      </c>
      <c r="I15" s="4">
        <v>2.7</v>
      </c>
      <c r="J15" s="4">
        <f t="shared" si="4"/>
        <v>1500</v>
      </c>
      <c r="K15" s="4"/>
      <c r="L15" s="4"/>
      <c r="M15" s="4"/>
      <c r="N15" s="4">
        <v>22.6</v>
      </c>
      <c r="O15" s="4">
        <v>15.2</v>
      </c>
      <c r="P15" s="4">
        <f t="shared" si="5"/>
        <v>672.56637168141583</v>
      </c>
      <c r="Q15" s="4">
        <v>31.9</v>
      </c>
      <c r="R15" s="4">
        <v>20.8</v>
      </c>
      <c r="S15" s="4">
        <f t="shared" si="8"/>
        <v>652.03761755485891</v>
      </c>
      <c r="T15" s="4">
        <v>2648.8</v>
      </c>
      <c r="U15" s="4">
        <v>2092.5</v>
      </c>
      <c r="V15" s="4">
        <f t="shared" si="0"/>
        <v>789.98036846874049</v>
      </c>
      <c r="W15" s="4">
        <v>273.7</v>
      </c>
      <c r="X15" s="4">
        <v>191.2</v>
      </c>
      <c r="Y15" s="4">
        <f t="shared" si="9"/>
        <v>698.57508220679574</v>
      </c>
      <c r="Z15" s="4">
        <v>3.2</v>
      </c>
      <c r="AA15" s="4">
        <v>3.5</v>
      </c>
      <c r="AB15" s="4">
        <f t="shared" si="6"/>
        <v>1093.75</v>
      </c>
      <c r="AC15" s="4">
        <v>171.9</v>
      </c>
      <c r="AD15" s="4">
        <v>130.19999999999999</v>
      </c>
      <c r="AE15" s="4">
        <f t="shared" si="1"/>
        <v>757.41710296684107</v>
      </c>
      <c r="AF15" s="4">
        <v>5.4</v>
      </c>
      <c r="AG15" s="4">
        <v>4.8</v>
      </c>
      <c r="AH15" s="4">
        <f t="shared" si="7"/>
        <v>888.8888888888888</v>
      </c>
      <c r="AI15" s="4">
        <v>20.9</v>
      </c>
      <c r="AJ15" s="4">
        <v>26.83</v>
      </c>
      <c r="AK15" s="4">
        <f t="shared" si="2"/>
        <v>1283.7320574162679</v>
      </c>
      <c r="AL15" s="4"/>
      <c r="AM15" s="4"/>
      <c r="AN15" s="4"/>
      <c r="AO15" s="4">
        <v>3184.8000000000006</v>
      </c>
      <c r="AP15" s="4">
        <v>2492.0299999999997</v>
      </c>
      <c r="AQ15" s="4">
        <f t="shared" si="3"/>
        <v>782.47613664908283</v>
      </c>
    </row>
    <row r="16" spans="1:43">
      <c r="A16" s="3" t="s">
        <v>13</v>
      </c>
      <c r="B16" s="4">
        <v>2.6</v>
      </c>
      <c r="C16" s="4">
        <v>2.2999999999999998</v>
      </c>
      <c r="D16" s="4">
        <f t="shared" si="10"/>
        <v>884.61538461538464</v>
      </c>
      <c r="E16" s="4"/>
      <c r="F16" s="4"/>
      <c r="G16" s="4"/>
      <c r="H16" s="4">
        <v>1.9</v>
      </c>
      <c r="I16" s="4">
        <v>3.2</v>
      </c>
      <c r="J16" s="4">
        <f t="shared" si="4"/>
        <v>1684.2105263157896</v>
      </c>
      <c r="K16" s="4"/>
      <c r="L16" s="4"/>
      <c r="M16" s="4"/>
      <c r="N16" s="4">
        <v>17</v>
      </c>
      <c r="O16" s="4">
        <v>11.7</v>
      </c>
      <c r="P16" s="4">
        <f t="shared" si="5"/>
        <v>688.23529411764707</v>
      </c>
      <c r="Q16" s="4">
        <v>41.3</v>
      </c>
      <c r="R16" s="4">
        <v>27</v>
      </c>
      <c r="S16" s="4">
        <f t="shared" si="8"/>
        <v>653.75302663438265</v>
      </c>
      <c r="T16" s="4">
        <v>3054</v>
      </c>
      <c r="U16" s="4">
        <v>2598.9</v>
      </c>
      <c r="V16" s="4">
        <f t="shared" si="0"/>
        <v>850.98231827111988</v>
      </c>
      <c r="W16" s="4">
        <v>365</v>
      </c>
      <c r="X16" s="4">
        <v>361.4</v>
      </c>
      <c r="Y16" s="4">
        <f t="shared" si="9"/>
        <v>990.13698630136992</v>
      </c>
      <c r="Z16" s="4">
        <v>3.5</v>
      </c>
      <c r="AA16" s="4">
        <v>4.2</v>
      </c>
      <c r="AB16" s="4">
        <f t="shared" si="6"/>
        <v>1200</v>
      </c>
      <c r="AC16" s="4">
        <v>264.8</v>
      </c>
      <c r="AD16" s="4">
        <v>333.4</v>
      </c>
      <c r="AE16" s="4">
        <f t="shared" si="1"/>
        <v>1259.0634441087614</v>
      </c>
      <c r="AF16" s="4">
        <v>3.6</v>
      </c>
      <c r="AG16" s="4">
        <v>3</v>
      </c>
      <c r="AH16" s="4">
        <f t="shared" si="7"/>
        <v>833.33333333333326</v>
      </c>
      <c r="AI16" s="4">
        <v>30.4</v>
      </c>
      <c r="AJ16" s="4">
        <v>37.9</v>
      </c>
      <c r="AK16" s="4">
        <f t="shared" si="2"/>
        <v>1246.7105263157896</v>
      </c>
      <c r="AL16" s="4"/>
      <c r="AM16" s="4"/>
      <c r="AN16" s="4"/>
      <c r="AO16" s="4">
        <v>3788.7000000000003</v>
      </c>
      <c r="AP16" s="4">
        <v>3386.9000000000005</v>
      </c>
      <c r="AQ16" s="4">
        <f t="shared" si="3"/>
        <v>893.94779211866876</v>
      </c>
    </row>
    <row r="17" spans="1:43">
      <c r="A17" s="3" t="s">
        <v>14</v>
      </c>
      <c r="B17" s="4">
        <v>4.5</v>
      </c>
      <c r="C17" s="4">
        <v>5</v>
      </c>
      <c r="D17" s="4">
        <f t="shared" si="10"/>
        <v>1111.1111111111111</v>
      </c>
      <c r="E17" s="4"/>
      <c r="F17" s="4"/>
      <c r="G17" s="4"/>
      <c r="H17" s="4">
        <v>2</v>
      </c>
      <c r="I17" s="4">
        <v>3.4</v>
      </c>
      <c r="J17" s="4">
        <f t="shared" si="4"/>
        <v>1700</v>
      </c>
      <c r="K17" s="4"/>
      <c r="L17" s="4"/>
      <c r="M17" s="4"/>
      <c r="N17" s="4">
        <v>18.399999999999999</v>
      </c>
      <c r="O17" s="4">
        <v>14</v>
      </c>
      <c r="P17" s="4">
        <f t="shared" si="5"/>
        <v>760.86956521739137</v>
      </c>
      <c r="Q17" s="4">
        <v>35.1</v>
      </c>
      <c r="R17" s="4">
        <v>33.4</v>
      </c>
      <c r="S17" s="4">
        <f t="shared" si="8"/>
        <v>951.5669515669515</v>
      </c>
      <c r="T17" s="4">
        <v>3415</v>
      </c>
      <c r="U17" s="4">
        <v>3599.4</v>
      </c>
      <c r="V17" s="4">
        <f t="shared" si="0"/>
        <v>1053.9970717423132</v>
      </c>
      <c r="W17" s="4">
        <v>501.7</v>
      </c>
      <c r="X17" s="4">
        <v>671.4</v>
      </c>
      <c r="Y17" s="4">
        <f t="shared" si="9"/>
        <v>1338.249950169424</v>
      </c>
      <c r="Z17" s="4">
        <v>4</v>
      </c>
      <c r="AA17" s="4">
        <v>5.4</v>
      </c>
      <c r="AB17" s="4">
        <f t="shared" si="6"/>
        <v>1350</v>
      </c>
      <c r="AC17" s="4">
        <v>345.5</v>
      </c>
      <c r="AD17" s="4">
        <v>369.9</v>
      </c>
      <c r="AE17" s="4">
        <f t="shared" si="1"/>
        <v>1070.6222865412446</v>
      </c>
      <c r="AF17" s="4">
        <v>3.6</v>
      </c>
      <c r="AG17" s="4">
        <v>3</v>
      </c>
      <c r="AH17" s="4">
        <f t="shared" si="7"/>
        <v>833.33333333333326</v>
      </c>
      <c r="AI17" s="4">
        <v>36.299999999999997</v>
      </c>
      <c r="AJ17" s="4">
        <v>36.6</v>
      </c>
      <c r="AK17" s="4">
        <f t="shared" si="2"/>
        <v>1008.2644628099174</v>
      </c>
      <c r="AL17" s="4"/>
      <c r="AM17" s="4"/>
      <c r="AN17" s="4"/>
      <c r="AO17" s="4">
        <v>4370.5000000000009</v>
      </c>
      <c r="AP17" s="4">
        <v>4745.2</v>
      </c>
      <c r="AQ17" s="4">
        <f t="shared" si="3"/>
        <v>1085.7338977233724</v>
      </c>
    </row>
    <row r="18" spans="1:43">
      <c r="A18" s="3" t="s">
        <v>15</v>
      </c>
      <c r="B18" s="4">
        <v>6.2</v>
      </c>
      <c r="C18" s="4">
        <v>4.8</v>
      </c>
      <c r="D18" s="4">
        <f t="shared" si="10"/>
        <v>774.19354838709671</v>
      </c>
      <c r="E18" s="4"/>
      <c r="F18" s="4"/>
      <c r="G18" s="4"/>
      <c r="H18" s="4">
        <v>2.2000000000000002</v>
      </c>
      <c r="I18" s="4">
        <v>2.5</v>
      </c>
      <c r="J18" s="4">
        <f t="shared" si="4"/>
        <v>1136.3636363636363</v>
      </c>
      <c r="K18" s="4"/>
      <c r="L18" s="4"/>
      <c r="M18" s="4"/>
      <c r="N18" s="4">
        <v>19.899999999999999</v>
      </c>
      <c r="O18" s="4">
        <v>13.6</v>
      </c>
      <c r="P18" s="4">
        <f t="shared" si="5"/>
        <v>683.4170854271357</v>
      </c>
      <c r="Q18" s="4">
        <v>53.8</v>
      </c>
      <c r="R18" s="4">
        <v>21.6</v>
      </c>
      <c r="S18" s="4">
        <f t="shared" si="8"/>
        <v>401.48698884758369</v>
      </c>
      <c r="T18" s="4">
        <v>3225.2</v>
      </c>
      <c r="U18" s="4">
        <v>2870.4</v>
      </c>
      <c r="V18" s="4">
        <f t="shared" si="0"/>
        <v>889.99131836785318</v>
      </c>
      <c r="W18" s="4">
        <v>560.5</v>
      </c>
      <c r="X18" s="4">
        <v>525.79999999999995</v>
      </c>
      <c r="Y18" s="4">
        <f t="shared" si="9"/>
        <v>938.09099018733275</v>
      </c>
      <c r="Z18" s="4">
        <v>4</v>
      </c>
      <c r="AA18" s="4">
        <v>5.4</v>
      </c>
      <c r="AB18" s="4">
        <f t="shared" si="6"/>
        <v>1350</v>
      </c>
      <c r="AC18" s="4">
        <v>403.3</v>
      </c>
      <c r="AD18" s="4">
        <v>442.9</v>
      </c>
      <c r="AE18" s="4">
        <f t="shared" si="1"/>
        <v>1098.1899330523183</v>
      </c>
      <c r="AF18" s="4">
        <v>3.9</v>
      </c>
      <c r="AG18" s="4">
        <v>3.2</v>
      </c>
      <c r="AH18" s="4">
        <f t="shared" si="7"/>
        <v>820.51282051282055</v>
      </c>
      <c r="AI18" s="4">
        <v>35.200000000000003</v>
      </c>
      <c r="AJ18" s="4">
        <v>38.5</v>
      </c>
      <c r="AK18" s="4">
        <f t="shared" si="2"/>
        <v>1093.75</v>
      </c>
      <c r="AL18" s="4"/>
      <c r="AM18" s="4"/>
      <c r="AN18" s="4"/>
      <c r="AO18" s="4">
        <v>4317.8999999999996</v>
      </c>
      <c r="AP18" s="4">
        <v>3931.9</v>
      </c>
      <c r="AQ18" s="4">
        <f t="shared" si="3"/>
        <v>910.60469209569476</v>
      </c>
    </row>
    <row r="19" spans="1:43">
      <c r="A19" s="3" t="s">
        <v>16</v>
      </c>
      <c r="B19" s="4">
        <v>6.1</v>
      </c>
      <c r="C19" s="4">
        <v>6</v>
      </c>
      <c r="D19" s="4">
        <f t="shared" si="10"/>
        <v>983.60655737704928</v>
      </c>
      <c r="E19" s="4"/>
      <c r="F19" s="4"/>
      <c r="G19" s="4"/>
      <c r="H19" s="4">
        <v>2.2000000000000002</v>
      </c>
      <c r="I19" s="4">
        <v>3</v>
      </c>
      <c r="J19" s="4">
        <f t="shared" si="4"/>
        <v>1363.6363636363635</v>
      </c>
      <c r="K19" s="4"/>
      <c r="L19" s="4"/>
      <c r="M19" s="4"/>
      <c r="N19" s="4">
        <v>12.9</v>
      </c>
      <c r="O19" s="4">
        <v>7.5</v>
      </c>
      <c r="P19" s="4">
        <f t="shared" si="5"/>
        <v>581.39534883720933</v>
      </c>
      <c r="Q19" s="4">
        <v>43.7</v>
      </c>
      <c r="R19" s="4">
        <v>21.4</v>
      </c>
      <c r="S19" s="4">
        <f t="shared" si="8"/>
        <v>489.70251716247134</v>
      </c>
      <c r="T19" s="4">
        <v>3849.2</v>
      </c>
      <c r="U19" s="4">
        <v>3891.5</v>
      </c>
      <c r="V19" s="4">
        <f t="shared" si="0"/>
        <v>1010.9892964771901</v>
      </c>
      <c r="W19" s="4">
        <v>635.4</v>
      </c>
      <c r="X19" s="4">
        <v>718.8</v>
      </c>
      <c r="Y19" s="4">
        <f t="shared" si="9"/>
        <v>1131.2559017941455</v>
      </c>
      <c r="Z19" s="4">
        <v>4</v>
      </c>
      <c r="AA19" s="4">
        <v>4</v>
      </c>
      <c r="AB19" s="4">
        <f t="shared" si="6"/>
        <v>1000</v>
      </c>
      <c r="AC19" s="4">
        <v>428.2</v>
      </c>
      <c r="AD19" s="4">
        <v>401.3</v>
      </c>
      <c r="AE19" s="4">
        <f t="shared" si="1"/>
        <v>937.17888836992063</v>
      </c>
      <c r="AF19" s="4">
        <v>3.8</v>
      </c>
      <c r="AG19" s="4">
        <v>3.2</v>
      </c>
      <c r="AH19" s="4">
        <f t="shared" si="7"/>
        <v>842.1052631578948</v>
      </c>
      <c r="AI19" s="4">
        <v>44.8</v>
      </c>
      <c r="AJ19" s="4">
        <v>35</v>
      </c>
      <c r="AK19" s="4">
        <f t="shared" si="2"/>
        <v>781.25</v>
      </c>
      <c r="AL19" s="4"/>
      <c r="AM19" s="4"/>
      <c r="AN19" s="4"/>
      <c r="AO19" s="4">
        <v>5034.9999999999991</v>
      </c>
      <c r="AP19" s="4">
        <v>5095.6000000000004</v>
      </c>
      <c r="AQ19" s="4">
        <f t="shared" si="3"/>
        <v>1012.035749751738</v>
      </c>
    </row>
    <row r="20" spans="1:43">
      <c r="A20" s="3" t="s">
        <v>17</v>
      </c>
      <c r="B20" s="4">
        <v>5.7</v>
      </c>
      <c r="C20" s="4">
        <v>6</v>
      </c>
      <c r="D20" s="4">
        <f t="shared" si="10"/>
        <v>1052.6315789473683</v>
      </c>
      <c r="E20" s="4"/>
      <c r="F20" s="4"/>
      <c r="G20" s="4"/>
      <c r="H20" s="4">
        <v>2.2999999999999998</v>
      </c>
      <c r="I20" s="4">
        <v>3.1</v>
      </c>
      <c r="J20" s="4">
        <f t="shared" si="4"/>
        <v>1347.8260869565217</v>
      </c>
      <c r="K20" s="4"/>
      <c r="L20" s="4"/>
      <c r="M20" s="4"/>
      <c r="N20" s="4">
        <v>10</v>
      </c>
      <c r="O20" s="4">
        <v>7</v>
      </c>
      <c r="P20" s="4">
        <f t="shared" si="5"/>
        <v>700</v>
      </c>
      <c r="Q20" s="4">
        <v>49.4</v>
      </c>
      <c r="R20" s="4">
        <v>38.6</v>
      </c>
      <c r="S20" s="4">
        <f t="shared" si="8"/>
        <v>781.37651821862346</v>
      </c>
      <c r="T20" s="4">
        <v>4165.8</v>
      </c>
      <c r="U20" s="4">
        <v>3946.2</v>
      </c>
      <c r="V20" s="4">
        <f t="shared" si="0"/>
        <v>947.28503528733972</v>
      </c>
      <c r="W20" s="4">
        <v>681.9</v>
      </c>
      <c r="X20" s="4">
        <v>877.7</v>
      </c>
      <c r="Y20" s="4">
        <f t="shared" si="9"/>
        <v>1287.1388766681332</v>
      </c>
      <c r="Z20" s="4">
        <v>5</v>
      </c>
      <c r="AA20" s="4">
        <v>5</v>
      </c>
      <c r="AB20" s="4">
        <f t="shared" si="6"/>
        <v>1000</v>
      </c>
      <c r="AC20" s="4">
        <v>465.5</v>
      </c>
      <c r="AD20" s="4">
        <v>453.7</v>
      </c>
      <c r="AE20" s="4">
        <f t="shared" si="1"/>
        <v>974.65091299677761</v>
      </c>
      <c r="AF20" s="4">
        <v>4</v>
      </c>
      <c r="AG20" s="4">
        <v>3.4</v>
      </c>
      <c r="AH20" s="4">
        <f t="shared" si="7"/>
        <v>850</v>
      </c>
      <c r="AI20" s="4">
        <v>46.5</v>
      </c>
      <c r="AJ20" s="4">
        <v>35.299999999999997</v>
      </c>
      <c r="AK20" s="4">
        <f t="shared" si="2"/>
        <v>759.13978494623655</v>
      </c>
      <c r="AL20" s="4"/>
      <c r="AM20" s="4"/>
      <c r="AN20" s="4"/>
      <c r="AO20" s="4">
        <v>5441.7</v>
      </c>
      <c r="AP20" s="4">
        <v>5380.2</v>
      </c>
      <c r="AQ20" s="4">
        <f t="shared" si="3"/>
        <v>988.69838469595902</v>
      </c>
    </row>
    <row r="21" spans="1:43">
      <c r="A21" s="3" t="s">
        <v>18</v>
      </c>
      <c r="B21" s="4">
        <v>15.5</v>
      </c>
      <c r="C21" s="4">
        <v>14.7</v>
      </c>
      <c r="D21" s="4">
        <f t="shared" si="10"/>
        <v>948.38709677419354</v>
      </c>
      <c r="E21" s="4"/>
      <c r="F21" s="4"/>
      <c r="G21" s="4"/>
      <c r="H21" s="4">
        <v>2.2999999999999998</v>
      </c>
      <c r="I21" s="4">
        <v>3.1</v>
      </c>
      <c r="J21" s="4">
        <f t="shared" si="4"/>
        <v>1347.8260869565217</v>
      </c>
      <c r="K21" s="4"/>
      <c r="L21" s="4"/>
      <c r="M21" s="4"/>
      <c r="N21" s="4">
        <v>5.6</v>
      </c>
      <c r="O21" s="4">
        <v>4.5999999999999996</v>
      </c>
      <c r="P21" s="4">
        <f t="shared" si="5"/>
        <v>821.42857142857144</v>
      </c>
      <c r="Q21" s="4">
        <v>68</v>
      </c>
      <c r="R21" s="4">
        <v>49</v>
      </c>
      <c r="S21" s="4">
        <f t="shared" si="8"/>
        <v>720.58823529411768</v>
      </c>
      <c r="T21" s="4">
        <v>4469.7</v>
      </c>
      <c r="U21" s="4">
        <v>4843.3</v>
      </c>
      <c r="V21" s="4">
        <f t="shared" si="0"/>
        <v>1083.5850280779471</v>
      </c>
      <c r="W21" s="4">
        <v>855.6</v>
      </c>
      <c r="X21" s="4">
        <v>845.3</v>
      </c>
      <c r="Y21" s="4">
        <f t="shared" si="9"/>
        <v>987.96166432912571</v>
      </c>
      <c r="Z21" s="4">
        <v>8</v>
      </c>
      <c r="AA21" s="4">
        <v>8</v>
      </c>
      <c r="AB21" s="4">
        <f t="shared" si="6"/>
        <v>1000</v>
      </c>
      <c r="AC21" s="4">
        <v>498.6</v>
      </c>
      <c r="AD21" s="4">
        <v>630.70000000000005</v>
      </c>
      <c r="AE21" s="4">
        <f t="shared" si="1"/>
        <v>1264.9418371440031</v>
      </c>
      <c r="AF21" s="4">
        <v>4</v>
      </c>
      <c r="AG21" s="4">
        <v>3.3</v>
      </c>
      <c r="AH21" s="4">
        <f t="shared" si="7"/>
        <v>825</v>
      </c>
      <c r="AI21" s="4">
        <v>54.8</v>
      </c>
      <c r="AJ21" s="4">
        <v>54.2</v>
      </c>
      <c r="AK21" s="4">
        <f t="shared" si="2"/>
        <v>989.05109489051097</v>
      </c>
      <c r="AL21" s="4"/>
      <c r="AM21" s="4"/>
      <c r="AN21" s="4"/>
      <c r="AO21" s="4">
        <v>5986.1</v>
      </c>
      <c r="AP21" s="4">
        <v>6460.0000000000009</v>
      </c>
      <c r="AQ21" s="4">
        <f t="shared" si="3"/>
        <v>1079.1667362723645</v>
      </c>
    </row>
    <row r="22" spans="1:43">
      <c r="A22" s="3" t="s">
        <v>19</v>
      </c>
      <c r="B22" s="4">
        <v>17.3</v>
      </c>
      <c r="C22" s="4">
        <v>16.8</v>
      </c>
      <c r="D22" s="4">
        <f t="shared" si="10"/>
        <v>971.09826589595377</v>
      </c>
      <c r="E22" s="4"/>
      <c r="F22" s="4"/>
      <c r="G22" s="4"/>
      <c r="H22" s="4">
        <v>2.7</v>
      </c>
      <c r="I22" s="4">
        <v>3.4</v>
      </c>
      <c r="J22" s="4">
        <f t="shared" si="4"/>
        <v>1259.2592592592591</v>
      </c>
      <c r="K22" s="4"/>
      <c r="L22" s="4"/>
      <c r="M22" s="4"/>
      <c r="N22" s="4">
        <v>6.3</v>
      </c>
      <c r="O22" s="4">
        <v>5.0999999999999996</v>
      </c>
      <c r="P22" s="4">
        <f t="shared" si="5"/>
        <v>809.52380952380952</v>
      </c>
      <c r="Q22" s="4">
        <v>65.3</v>
      </c>
      <c r="R22" s="4">
        <v>70.3</v>
      </c>
      <c r="S22" s="4">
        <f t="shared" si="8"/>
        <v>1076.5696784073507</v>
      </c>
      <c r="T22" s="4">
        <v>4588.7</v>
      </c>
      <c r="U22" s="4">
        <v>4637</v>
      </c>
      <c r="V22" s="4">
        <f t="shared" si="0"/>
        <v>1010.525856996535</v>
      </c>
      <c r="W22" s="4">
        <v>1055.3</v>
      </c>
      <c r="X22" s="4">
        <v>1471.9</v>
      </c>
      <c r="Y22" s="4">
        <f t="shared" si="9"/>
        <v>1394.7692599260874</v>
      </c>
      <c r="Z22" s="4">
        <v>13</v>
      </c>
      <c r="AA22" s="4">
        <v>13</v>
      </c>
      <c r="AB22" s="4">
        <f t="shared" si="6"/>
        <v>1000</v>
      </c>
      <c r="AC22" s="4">
        <v>680</v>
      </c>
      <c r="AD22" s="4">
        <v>894.6</v>
      </c>
      <c r="AE22" s="4">
        <f t="shared" si="1"/>
        <v>1315.5882352941176</v>
      </c>
      <c r="AF22" s="4">
        <v>4</v>
      </c>
      <c r="AG22" s="4">
        <v>2.7</v>
      </c>
      <c r="AH22" s="4">
        <f t="shared" si="7"/>
        <v>675</v>
      </c>
      <c r="AI22" s="4">
        <v>52.9</v>
      </c>
      <c r="AJ22" s="4">
        <v>22</v>
      </c>
      <c r="AK22" s="4">
        <f t="shared" si="2"/>
        <v>415.8790170132325</v>
      </c>
      <c r="AL22" s="4"/>
      <c r="AM22" s="4"/>
      <c r="AN22" s="4"/>
      <c r="AO22" s="4">
        <v>6488.9</v>
      </c>
      <c r="AP22" s="4">
        <v>7140.0000000000009</v>
      </c>
      <c r="AQ22" s="4">
        <f t="shared" si="3"/>
        <v>1100.3405816085933</v>
      </c>
    </row>
    <row r="23" spans="1:43">
      <c r="A23" s="3" t="s">
        <v>20</v>
      </c>
      <c r="B23" s="4">
        <v>14.8</v>
      </c>
      <c r="C23" s="4">
        <v>13.9</v>
      </c>
      <c r="D23" s="4">
        <f t="shared" si="10"/>
        <v>939.18918918918916</v>
      </c>
      <c r="E23" s="4"/>
      <c r="F23" s="4"/>
      <c r="G23" s="4"/>
      <c r="H23" s="4">
        <v>2.8</v>
      </c>
      <c r="I23" s="4">
        <v>3.7</v>
      </c>
      <c r="J23" s="4">
        <f t="shared" si="4"/>
        <v>1321.4285714285716</v>
      </c>
      <c r="K23" s="4"/>
      <c r="L23" s="4"/>
      <c r="M23" s="4"/>
      <c r="N23" s="4">
        <v>6.3</v>
      </c>
      <c r="O23" s="4">
        <v>5.0999999999999996</v>
      </c>
      <c r="P23" s="4">
        <f t="shared" si="5"/>
        <v>809.52380952380952</v>
      </c>
      <c r="Q23" s="4">
        <v>65</v>
      </c>
      <c r="R23" s="4">
        <v>59.5</v>
      </c>
      <c r="S23" s="4">
        <f t="shared" si="8"/>
        <v>915.38461538461536</v>
      </c>
      <c r="T23" s="4">
        <v>4439.3999999999996</v>
      </c>
      <c r="U23" s="4">
        <v>4741.6000000000004</v>
      </c>
      <c r="V23" s="4">
        <f t="shared" si="0"/>
        <v>1068.0722620173899</v>
      </c>
      <c r="W23" s="4">
        <v>1163.5999999999999</v>
      </c>
      <c r="X23" s="4">
        <v>1620</v>
      </c>
      <c r="Y23" s="4">
        <f t="shared" si="9"/>
        <v>1392.2310072189757</v>
      </c>
      <c r="Z23" s="4">
        <v>12.5</v>
      </c>
      <c r="AA23" s="4">
        <v>14</v>
      </c>
      <c r="AB23" s="4">
        <f t="shared" si="6"/>
        <v>1120</v>
      </c>
      <c r="AC23" s="4">
        <v>492.4</v>
      </c>
      <c r="AD23" s="4">
        <v>601</v>
      </c>
      <c r="AE23" s="4">
        <f t="shared" si="1"/>
        <v>1220.5523964256702</v>
      </c>
      <c r="AF23" s="4">
        <v>4.2</v>
      </c>
      <c r="AG23" s="4">
        <v>3.4</v>
      </c>
      <c r="AH23" s="4">
        <f t="shared" si="7"/>
        <v>809.52380952380952</v>
      </c>
      <c r="AI23" s="4">
        <v>18</v>
      </c>
      <c r="AJ23" s="4">
        <v>14</v>
      </c>
      <c r="AK23" s="4">
        <f t="shared" si="2"/>
        <v>777.77777777777783</v>
      </c>
      <c r="AL23" s="4"/>
      <c r="AM23" s="4"/>
      <c r="AN23" s="4"/>
      <c r="AO23" s="4">
        <v>6222.4</v>
      </c>
      <c r="AP23" s="4">
        <v>7079.9999999999991</v>
      </c>
      <c r="AQ23" s="4">
        <f t="shared" si="3"/>
        <v>1137.8246335818976</v>
      </c>
    </row>
    <row r="24" spans="1:43">
      <c r="A24" s="3" t="s">
        <v>21</v>
      </c>
      <c r="B24" s="4">
        <v>11.7</v>
      </c>
      <c r="C24" s="4">
        <v>11.8</v>
      </c>
      <c r="D24" s="4">
        <f t="shared" si="10"/>
        <v>1008.5470085470087</v>
      </c>
      <c r="E24" s="4"/>
      <c r="F24" s="4"/>
      <c r="G24" s="4"/>
      <c r="H24" s="4">
        <v>2.9</v>
      </c>
      <c r="I24" s="4">
        <v>4.2</v>
      </c>
      <c r="J24" s="4">
        <f t="shared" si="4"/>
        <v>1448.2758620689656</v>
      </c>
      <c r="K24" s="4">
        <v>12.7</v>
      </c>
      <c r="L24" s="4">
        <v>6.9</v>
      </c>
      <c r="M24" s="4">
        <f>L24*1000/K24</f>
        <v>543.30708661417327</v>
      </c>
      <c r="N24" s="4">
        <v>6.3</v>
      </c>
      <c r="O24" s="4">
        <v>5.0999999999999996</v>
      </c>
      <c r="P24" s="4">
        <f t="shared" si="5"/>
        <v>809.52380952380952</v>
      </c>
      <c r="Q24" s="4">
        <v>65.8</v>
      </c>
      <c r="R24" s="4">
        <v>58.8</v>
      </c>
      <c r="S24" s="4">
        <f t="shared" si="8"/>
        <v>893.61702127659578</v>
      </c>
      <c r="T24" s="4">
        <v>4475.5</v>
      </c>
      <c r="U24" s="4">
        <v>3435.2</v>
      </c>
      <c r="V24" s="4">
        <f t="shared" si="0"/>
        <v>767.5566975756899</v>
      </c>
      <c r="W24" s="4">
        <v>1141.5</v>
      </c>
      <c r="X24" s="4">
        <v>1266.2</v>
      </c>
      <c r="Y24" s="4">
        <f t="shared" si="9"/>
        <v>1109.2422251423566</v>
      </c>
      <c r="Z24" s="4">
        <v>13</v>
      </c>
      <c r="AA24" s="4">
        <v>16.5</v>
      </c>
      <c r="AB24" s="4">
        <f t="shared" si="6"/>
        <v>1269.2307692307693</v>
      </c>
      <c r="AC24" s="4">
        <v>659.3</v>
      </c>
      <c r="AD24" s="4">
        <v>455.9</v>
      </c>
      <c r="AE24" s="4">
        <f t="shared" si="1"/>
        <v>691.49097527680874</v>
      </c>
      <c r="AF24" s="4">
        <v>4.2</v>
      </c>
      <c r="AG24" s="4">
        <v>3.4</v>
      </c>
      <c r="AH24" s="4">
        <f t="shared" si="7"/>
        <v>809.52380952380952</v>
      </c>
      <c r="AI24" s="4">
        <v>15.7</v>
      </c>
      <c r="AJ24" s="4">
        <v>9.1999999999999993</v>
      </c>
      <c r="AK24" s="4">
        <f t="shared" si="2"/>
        <v>585.98726114649685</v>
      </c>
      <c r="AL24" s="4">
        <v>4.7</v>
      </c>
      <c r="AM24" s="4">
        <v>3</v>
      </c>
      <c r="AN24" s="4">
        <f t="shared" ref="AN24:AN40" si="11">AM24*1000/AL24</f>
        <v>638.29787234042556</v>
      </c>
      <c r="AO24" s="4">
        <v>6416.5999999999995</v>
      </c>
      <c r="AP24" s="4">
        <v>5279.9999999999991</v>
      </c>
      <c r="AQ24" s="4">
        <f t="shared" si="3"/>
        <v>822.86569211108679</v>
      </c>
    </row>
    <row r="25" spans="1:43">
      <c r="A25" s="3" t="s">
        <v>22</v>
      </c>
      <c r="B25" s="4">
        <v>19.399999999999999</v>
      </c>
      <c r="C25" s="4">
        <v>19.7</v>
      </c>
      <c r="D25" s="4">
        <f t="shared" si="10"/>
        <v>1015.4639175257732</v>
      </c>
      <c r="E25" s="4"/>
      <c r="F25" s="4"/>
      <c r="G25" s="4"/>
      <c r="H25" s="4">
        <v>2.9</v>
      </c>
      <c r="I25" s="4">
        <v>4.2</v>
      </c>
      <c r="J25" s="4">
        <f t="shared" si="4"/>
        <v>1448.2758620689656</v>
      </c>
      <c r="K25" s="4">
        <v>10.6</v>
      </c>
      <c r="L25" s="4">
        <v>8.6999999999999993</v>
      </c>
      <c r="M25" s="4">
        <f t="shared" ref="M25:M40" si="12">L25*1000/K25</f>
        <v>820.75471698113211</v>
      </c>
      <c r="N25" s="4">
        <v>6.3</v>
      </c>
      <c r="O25" s="4">
        <v>5.0999999999999996</v>
      </c>
      <c r="P25" s="4">
        <f t="shared" si="5"/>
        <v>809.52380952380952</v>
      </c>
      <c r="Q25" s="4">
        <v>48.4</v>
      </c>
      <c r="R25" s="4">
        <v>40.200000000000003</v>
      </c>
      <c r="S25" s="4">
        <f t="shared" si="8"/>
        <v>830.57851239669424</v>
      </c>
      <c r="T25" s="4">
        <v>4449.7</v>
      </c>
      <c r="U25" s="4">
        <v>3735</v>
      </c>
      <c r="V25" s="4">
        <f t="shared" si="0"/>
        <v>839.38243027619842</v>
      </c>
      <c r="W25" s="4">
        <v>1104.9000000000001</v>
      </c>
      <c r="X25" s="4">
        <v>1385.5</v>
      </c>
      <c r="Y25" s="4">
        <f t="shared" si="9"/>
        <v>1253.9596343560502</v>
      </c>
      <c r="Z25" s="4">
        <v>18</v>
      </c>
      <c r="AA25" s="4">
        <v>25</v>
      </c>
      <c r="AB25" s="4">
        <f t="shared" si="6"/>
        <v>1388.8888888888889</v>
      </c>
      <c r="AC25" s="4">
        <v>655.9</v>
      </c>
      <c r="AD25" s="4">
        <v>715.9</v>
      </c>
      <c r="AE25" s="4">
        <f t="shared" si="1"/>
        <v>1091.4773593535601</v>
      </c>
      <c r="AF25" s="4">
        <v>4.2</v>
      </c>
      <c r="AG25" s="4">
        <v>3.4</v>
      </c>
      <c r="AH25" s="4">
        <f t="shared" si="7"/>
        <v>809.52380952380952</v>
      </c>
      <c r="AI25" s="4">
        <v>10.9</v>
      </c>
      <c r="AJ25" s="4">
        <v>7.9</v>
      </c>
      <c r="AK25" s="4">
        <f t="shared" si="2"/>
        <v>724.77064220183479</v>
      </c>
      <c r="AL25" s="4">
        <v>8.5</v>
      </c>
      <c r="AM25" s="4">
        <v>8.6999999999999993</v>
      </c>
      <c r="AN25" s="4">
        <f t="shared" si="11"/>
        <v>1023.5294117647059</v>
      </c>
      <c r="AO25" s="4">
        <v>6343.0999999999985</v>
      </c>
      <c r="AP25" s="4">
        <v>5962.699999999998</v>
      </c>
      <c r="AQ25" s="4">
        <f t="shared" si="3"/>
        <v>940.02932320158902</v>
      </c>
    </row>
    <row r="26" spans="1:43">
      <c r="A26" s="3" t="s">
        <v>23</v>
      </c>
      <c r="B26" s="4">
        <v>41.2</v>
      </c>
      <c r="C26" s="4">
        <v>41.8</v>
      </c>
      <c r="D26" s="4">
        <f t="shared" si="10"/>
        <v>1014.5631067961165</v>
      </c>
      <c r="E26" s="4"/>
      <c r="F26" s="4"/>
      <c r="G26" s="4"/>
      <c r="H26" s="4">
        <v>3.5</v>
      </c>
      <c r="I26" s="4">
        <v>4.7</v>
      </c>
      <c r="J26" s="4">
        <f t="shared" si="4"/>
        <v>1342.8571428571429</v>
      </c>
      <c r="K26" s="4">
        <v>15.2</v>
      </c>
      <c r="L26" s="4">
        <v>8.3000000000000007</v>
      </c>
      <c r="M26" s="4">
        <f t="shared" si="12"/>
        <v>546.0526315789474</v>
      </c>
      <c r="N26" s="4">
        <v>15</v>
      </c>
      <c r="O26" s="4">
        <v>10</v>
      </c>
      <c r="P26" s="4">
        <f t="shared" si="5"/>
        <v>666.66666666666663</v>
      </c>
      <c r="Q26" s="4">
        <v>57.5</v>
      </c>
      <c r="R26" s="4">
        <v>47.8</v>
      </c>
      <c r="S26" s="4">
        <f t="shared" si="8"/>
        <v>831.304347826087</v>
      </c>
      <c r="T26" s="4">
        <v>4190.6000000000004</v>
      </c>
      <c r="U26" s="4">
        <v>2673.7</v>
      </c>
      <c r="V26" s="4">
        <f t="shared" si="0"/>
        <v>638.02319476924538</v>
      </c>
      <c r="W26" s="4">
        <v>1256</v>
      </c>
      <c r="X26" s="4">
        <v>1576</v>
      </c>
      <c r="Y26" s="4">
        <f t="shared" si="9"/>
        <v>1254.7770700636943</v>
      </c>
      <c r="Z26" s="4">
        <v>26</v>
      </c>
      <c r="AA26" s="4">
        <v>35</v>
      </c>
      <c r="AB26" s="4">
        <f t="shared" si="6"/>
        <v>1346.1538461538462</v>
      </c>
      <c r="AC26" s="4">
        <v>471.7</v>
      </c>
      <c r="AD26" s="4">
        <v>236.4</v>
      </c>
      <c r="AE26" s="4">
        <f t="shared" si="1"/>
        <v>501.16599533601868</v>
      </c>
      <c r="AF26" s="4">
        <v>3.9</v>
      </c>
      <c r="AG26" s="4">
        <v>3.1</v>
      </c>
      <c r="AH26" s="4">
        <f t="shared" si="7"/>
        <v>794.87179487179492</v>
      </c>
      <c r="AI26" s="4">
        <v>4.7</v>
      </c>
      <c r="AJ26" s="4">
        <v>0.8</v>
      </c>
      <c r="AK26" s="4">
        <f t="shared" si="2"/>
        <v>170.21276595744681</v>
      </c>
      <c r="AL26" s="4">
        <v>16</v>
      </c>
      <c r="AM26" s="4">
        <v>13</v>
      </c>
      <c r="AN26" s="4">
        <f t="shared" si="11"/>
        <v>812.5</v>
      </c>
      <c r="AO26" s="4">
        <v>6105.5</v>
      </c>
      <c r="AP26" s="4">
        <v>4654.7</v>
      </c>
      <c r="AQ26" s="4">
        <f t="shared" si="3"/>
        <v>762.37818360494634</v>
      </c>
    </row>
    <row r="27" spans="1:43">
      <c r="A27" s="3" t="s">
        <v>24</v>
      </c>
      <c r="B27" s="4">
        <v>68.400000000000006</v>
      </c>
      <c r="C27" s="4">
        <v>107.3</v>
      </c>
      <c r="D27" s="4">
        <f t="shared" si="10"/>
        <v>1568.7134502923975</v>
      </c>
      <c r="E27" s="4"/>
      <c r="F27" s="4"/>
      <c r="G27" s="4"/>
      <c r="H27" s="4">
        <v>3.8</v>
      </c>
      <c r="I27" s="4">
        <v>4.7</v>
      </c>
      <c r="J27" s="4">
        <f t="shared" si="4"/>
        <v>1236.8421052631579</v>
      </c>
      <c r="K27" s="4">
        <v>20.8</v>
      </c>
      <c r="L27" s="4">
        <v>18.399999999999999</v>
      </c>
      <c r="M27" s="4">
        <f t="shared" si="12"/>
        <v>884.61538461538464</v>
      </c>
      <c r="N27" s="4">
        <v>14</v>
      </c>
      <c r="O27" s="4">
        <v>10</v>
      </c>
      <c r="P27" s="4">
        <f t="shared" si="5"/>
        <v>714.28571428571433</v>
      </c>
      <c r="Q27" s="4">
        <v>93.9</v>
      </c>
      <c r="R27" s="4">
        <v>45.3</v>
      </c>
      <c r="S27" s="4">
        <f t="shared" si="8"/>
        <v>482.42811501597441</v>
      </c>
      <c r="T27" s="4">
        <v>4212.3999999999996</v>
      </c>
      <c r="U27" s="4">
        <v>4652.6000000000004</v>
      </c>
      <c r="V27" s="4">
        <f t="shared" si="0"/>
        <v>1104.5009970563101</v>
      </c>
      <c r="W27" s="4">
        <v>1589</v>
      </c>
      <c r="X27" s="4">
        <v>2219</v>
      </c>
      <c r="Y27" s="4">
        <f t="shared" si="9"/>
        <v>1396.4757709251101</v>
      </c>
      <c r="Z27" s="4">
        <v>26</v>
      </c>
      <c r="AA27" s="4">
        <v>36</v>
      </c>
      <c r="AB27" s="4">
        <f t="shared" si="6"/>
        <v>1384.6153846153845</v>
      </c>
      <c r="AC27" s="4">
        <v>493.9</v>
      </c>
      <c r="AD27" s="4">
        <v>691.4</v>
      </c>
      <c r="AE27" s="4">
        <f t="shared" si="1"/>
        <v>1399.878517918607</v>
      </c>
      <c r="AF27" s="4">
        <v>3.9</v>
      </c>
      <c r="AG27" s="4">
        <v>3.2</v>
      </c>
      <c r="AH27" s="4">
        <f t="shared" si="7"/>
        <v>820.51282051282055</v>
      </c>
      <c r="AI27" s="4">
        <v>5.6</v>
      </c>
      <c r="AJ27" s="4">
        <v>6</v>
      </c>
      <c r="AK27" s="4">
        <f t="shared" si="2"/>
        <v>1071.4285714285716</v>
      </c>
      <c r="AL27" s="4">
        <v>19</v>
      </c>
      <c r="AM27" s="4">
        <v>21</v>
      </c>
      <c r="AN27" s="4">
        <f t="shared" si="11"/>
        <v>1105.2631578947369</v>
      </c>
      <c r="AO27" s="4">
        <v>6554.6999999999989</v>
      </c>
      <c r="AP27" s="4">
        <v>7818.9</v>
      </c>
      <c r="AQ27" s="4">
        <f t="shared" si="3"/>
        <v>1192.8692388667675</v>
      </c>
    </row>
    <row r="28" spans="1:43">
      <c r="A28" s="3" t="s">
        <v>25</v>
      </c>
      <c r="B28" s="4">
        <v>76.900000000000006</v>
      </c>
      <c r="C28" s="4">
        <v>120.5</v>
      </c>
      <c r="D28" s="4">
        <f t="shared" si="10"/>
        <v>1566.9700910273082</v>
      </c>
      <c r="E28" s="4"/>
      <c r="F28" s="4"/>
      <c r="G28" s="4"/>
      <c r="H28" s="4">
        <v>3.2</v>
      </c>
      <c r="I28" s="4">
        <v>4.3</v>
      </c>
      <c r="J28" s="4">
        <f t="shared" si="4"/>
        <v>1343.75</v>
      </c>
      <c r="K28" s="4">
        <v>33.200000000000003</v>
      </c>
      <c r="L28" s="4">
        <v>33.799999999999997</v>
      </c>
      <c r="M28" s="4">
        <f t="shared" si="12"/>
        <v>1018.0722891566264</v>
      </c>
      <c r="N28" s="4">
        <v>27</v>
      </c>
      <c r="O28" s="4">
        <v>15</v>
      </c>
      <c r="P28" s="4">
        <f t="shared" si="5"/>
        <v>555.55555555555554</v>
      </c>
      <c r="Q28" s="4">
        <v>159</v>
      </c>
      <c r="R28" s="4">
        <v>96</v>
      </c>
      <c r="S28" s="4">
        <f t="shared" si="8"/>
        <v>603.77358490566041</v>
      </c>
      <c r="T28" s="4">
        <v>4485.3</v>
      </c>
      <c r="U28" s="4">
        <v>3747.1</v>
      </c>
      <c r="V28" s="4">
        <f t="shared" si="0"/>
        <v>835.41792076338254</v>
      </c>
      <c r="W28" s="4">
        <v>2102</v>
      </c>
      <c r="X28" s="4">
        <v>1892</v>
      </c>
      <c r="Y28" s="4">
        <f t="shared" si="9"/>
        <v>900.0951474785918</v>
      </c>
      <c r="Z28" s="4">
        <v>30</v>
      </c>
      <c r="AA28" s="4">
        <v>48</v>
      </c>
      <c r="AB28" s="4">
        <f t="shared" si="6"/>
        <v>1600</v>
      </c>
      <c r="AC28" s="4">
        <v>621.9</v>
      </c>
      <c r="AD28" s="4">
        <v>886.5</v>
      </c>
      <c r="AE28" s="4">
        <f t="shared" si="1"/>
        <v>1425.4703328509406</v>
      </c>
      <c r="AF28" s="4">
        <v>3.9</v>
      </c>
      <c r="AG28" s="4">
        <v>3.3</v>
      </c>
      <c r="AH28" s="4">
        <f t="shared" si="7"/>
        <v>846.15384615384619</v>
      </c>
      <c r="AI28" s="4">
        <v>6.8</v>
      </c>
      <c r="AJ28" s="4">
        <v>3</v>
      </c>
      <c r="AK28" s="4">
        <f t="shared" si="2"/>
        <v>441.1764705882353</v>
      </c>
      <c r="AL28" s="4">
        <v>18</v>
      </c>
      <c r="AM28" s="4">
        <v>23</v>
      </c>
      <c r="AN28" s="4">
        <f t="shared" si="11"/>
        <v>1277.7777777777778</v>
      </c>
      <c r="AO28" s="4">
        <v>7571.2</v>
      </c>
      <c r="AP28" s="4">
        <v>6876.3</v>
      </c>
      <c r="AQ28" s="4">
        <f t="shared" si="3"/>
        <v>908.21798393913775</v>
      </c>
    </row>
    <row r="29" spans="1:43">
      <c r="A29" s="3" t="s">
        <v>26</v>
      </c>
      <c r="B29" s="4">
        <v>98</v>
      </c>
      <c r="C29" s="4">
        <v>191</v>
      </c>
      <c r="D29" s="4">
        <f t="shared" si="10"/>
        <v>1948.9795918367347</v>
      </c>
      <c r="E29" s="4"/>
      <c r="F29" s="4"/>
      <c r="G29" s="4"/>
      <c r="H29" s="4">
        <v>3.8</v>
      </c>
      <c r="I29" s="4">
        <v>3.6</v>
      </c>
      <c r="J29" s="4">
        <f t="shared" si="4"/>
        <v>947.36842105263167</v>
      </c>
      <c r="K29" s="4">
        <v>40.9</v>
      </c>
      <c r="L29" s="4">
        <v>36.799999999999997</v>
      </c>
      <c r="M29" s="4">
        <f t="shared" si="12"/>
        <v>899.75550122249388</v>
      </c>
      <c r="N29" s="4">
        <v>34</v>
      </c>
      <c r="O29" s="4">
        <v>29</v>
      </c>
      <c r="P29" s="4">
        <f t="shared" si="5"/>
        <v>852.94117647058829</v>
      </c>
      <c r="Q29" s="4">
        <v>133</v>
      </c>
      <c r="R29" s="4">
        <v>71</v>
      </c>
      <c r="S29" s="4">
        <f t="shared" si="8"/>
        <v>533.83458646616543</v>
      </c>
      <c r="T29" s="4">
        <v>4255.3</v>
      </c>
      <c r="U29" s="4">
        <v>4500.7</v>
      </c>
      <c r="V29" s="4">
        <f t="shared" si="0"/>
        <v>1057.6692595116679</v>
      </c>
      <c r="W29" s="4">
        <v>2347</v>
      </c>
      <c r="X29" s="4">
        <v>2527</v>
      </c>
      <c r="Y29" s="4">
        <f t="shared" si="9"/>
        <v>1076.6936514699617</v>
      </c>
      <c r="Z29" s="4">
        <v>26.7</v>
      </c>
      <c r="AA29" s="4">
        <v>32</v>
      </c>
      <c r="AB29" s="4">
        <f t="shared" si="6"/>
        <v>1198.5018726591761</v>
      </c>
      <c r="AC29" s="4">
        <v>744.3</v>
      </c>
      <c r="AD29" s="4">
        <v>856.3</v>
      </c>
      <c r="AE29" s="4">
        <f t="shared" si="1"/>
        <v>1150.4769582157733</v>
      </c>
      <c r="AF29" s="4">
        <v>4</v>
      </c>
      <c r="AG29" s="4">
        <v>3.3</v>
      </c>
      <c r="AH29" s="4">
        <f t="shared" si="7"/>
        <v>825</v>
      </c>
      <c r="AI29" s="4">
        <v>3.9</v>
      </c>
      <c r="AJ29" s="4">
        <v>3</v>
      </c>
      <c r="AK29" s="4">
        <f t="shared" si="2"/>
        <v>769.23076923076928</v>
      </c>
      <c r="AL29" s="4">
        <v>13</v>
      </c>
      <c r="AM29" s="4">
        <v>15</v>
      </c>
      <c r="AN29" s="4">
        <f t="shared" si="11"/>
        <v>1153.8461538461538</v>
      </c>
      <c r="AO29" s="4">
        <v>7707.5</v>
      </c>
      <c r="AP29" s="4">
        <v>8273.4999999999982</v>
      </c>
      <c r="AQ29" s="4">
        <f t="shared" si="3"/>
        <v>1073.4349659422637</v>
      </c>
    </row>
    <row r="30" spans="1:43">
      <c r="A30" s="3" t="s">
        <v>27</v>
      </c>
      <c r="B30" s="4">
        <v>103</v>
      </c>
      <c r="C30" s="4">
        <v>156</v>
      </c>
      <c r="D30" s="4">
        <f t="shared" si="10"/>
        <v>1514.5631067961165</v>
      </c>
      <c r="E30" s="4"/>
      <c r="F30" s="4"/>
      <c r="G30" s="4"/>
      <c r="H30" s="4">
        <v>3.8</v>
      </c>
      <c r="I30" s="4">
        <v>3.6</v>
      </c>
      <c r="J30" s="4">
        <f t="shared" si="4"/>
        <v>947.36842105263167</v>
      </c>
      <c r="K30" s="4">
        <v>68.5</v>
      </c>
      <c r="L30" s="4">
        <v>68.3</v>
      </c>
      <c r="M30" s="4">
        <f t="shared" si="12"/>
        <v>997.08029197080293</v>
      </c>
      <c r="N30" s="4">
        <v>51</v>
      </c>
      <c r="O30" s="4">
        <v>26</v>
      </c>
      <c r="P30" s="4">
        <f t="shared" si="5"/>
        <v>509.80392156862746</v>
      </c>
      <c r="Q30" s="4">
        <v>131</v>
      </c>
      <c r="R30" s="4">
        <v>94</v>
      </c>
      <c r="S30" s="4">
        <f t="shared" si="8"/>
        <v>717.55725190839689</v>
      </c>
      <c r="T30" s="4">
        <v>4756.6000000000004</v>
      </c>
      <c r="U30" s="4">
        <v>4784.8999999999996</v>
      </c>
      <c r="V30" s="4">
        <f t="shared" si="0"/>
        <v>1005.9496278854643</v>
      </c>
      <c r="W30" s="4">
        <v>2521</v>
      </c>
      <c r="X30" s="4">
        <v>2892</v>
      </c>
      <c r="Y30" s="4">
        <f t="shared" si="9"/>
        <v>1147.163823879413</v>
      </c>
      <c r="Z30" s="4">
        <v>25.5</v>
      </c>
      <c r="AA30" s="4">
        <v>30.6</v>
      </c>
      <c r="AB30" s="4">
        <f t="shared" si="6"/>
        <v>1200</v>
      </c>
      <c r="AC30" s="4">
        <v>641.1</v>
      </c>
      <c r="AD30" s="4">
        <v>771.3</v>
      </c>
      <c r="AE30" s="4">
        <f t="shared" si="1"/>
        <v>1203.0884417407581</v>
      </c>
      <c r="AF30" s="4">
        <v>4</v>
      </c>
      <c r="AG30" s="4">
        <v>3.3</v>
      </c>
      <c r="AH30" s="4">
        <f t="shared" si="7"/>
        <v>825</v>
      </c>
      <c r="AI30" s="4">
        <v>8</v>
      </c>
      <c r="AJ30" s="4">
        <v>7</v>
      </c>
      <c r="AK30" s="4">
        <f t="shared" si="2"/>
        <v>875</v>
      </c>
      <c r="AL30" s="4">
        <v>9</v>
      </c>
      <c r="AM30" s="4">
        <v>10</v>
      </c>
      <c r="AN30" s="4">
        <f t="shared" si="11"/>
        <v>1111.1111111111111</v>
      </c>
      <c r="AO30" s="4">
        <v>8328.7000000000007</v>
      </c>
      <c r="AP30" s="4">
        <v>8850.7999999999975</v>
      </c>
      <c r="AQ30" s="4">
        <f t="shared" si="3"/>
        <v>1062.6868538907629</v>
      </c>
    </row>
    <row r="31" spans="1:43">
      <c r="A31" s="3" t="s">
        <v>28</v>
      </c>
      <c r="B31" s="4">
        <v>88</v>
      </c>
      <c r="C31" s="4">
        <v>173</v>
      </c>
      <c r="D31" s="4">
        <f t="shared" si="10"/>
        <v>1965.909090909091</v>
      </c>
      <c r="E31" s="4"/>
      <c r="F31" s="4"/>
      <c r="G31" s="4"/>
      <c r="H31" s="4">
        <v>3.6</v>
      </c>
      <c r="I31" s="4">
        <v>4.2</v>
      </c>
      <c r="J31" s="4">
        <f t="shared" si="4"/>
        <v>1166.6666666666667</v>
      </c>
      <c r="K31" s="4">
        <v>69.2</v>
      </c>
      <c r="L31" s="4">
        <v>79.5</v>
      </c>
      <c r="M31" s="4">
        <f t="shared" si="12"/>
        <v>1148.8439306358382</v>
      </c>
      <c r="N31" s="4">
        <v>68</v>
      </c>
      <c r="O31" s="4">
        <v>26</v>
      </c>
      <c r="P31" s="4">
        <f t="shared" si="5"/>
        <v>382.35294117647061</v>
      </c>
      <c r="Q31" s="4">
        <v>113</v>
      </c>
      <c r="R31" s="4">
        <v>97</v>
      </c>
      <c r="S31" s="4">
        <f t="shared" si="8"/>
        <v>858.40707964601768</v>
      </c>
      <c r="T31" s="4">
        <v>5024.3999999999996</v>
      </c>
      <c r="U31" s="4">
        <v>5480.5</v>
      </c>
      <c r="V31" s="4">
        <f t="shared" si="0"/>
        <v>1090.7770081999843</v>
      </c>
      <c r="W31" s="4">
        <v>2664</v>
      </c>
      <c r="X31" s="4">
        <v>3976</v>
      </c>
      <c r="Y31" s="4">
        <f t="shared" si="9"/>
        <v>1492.4924924924926</v>
      </c>
      <c r="Z31" s="4">
        <v>28.3</v>
      </c>
      <c r="AA31" s="4">
        <v>32.5</v>
      </c>
      <c r="AB31" s="4">
        <f t="shared" si="6"/>
        <v>1148.4098939929329</v>
      </c>
      <c r="AC31" s="4">
        <v>797.6</v>
      </c>
      <c r="AD31" s="4">
        <v>1071.2</v>
      </c>
      <c r="AE31" s="4">
        <f t="shared" si="1"/>
        <v>1343.0290872617852</v>
      </c>
      <c r="AF31" s="4">
        <v>3.6</v>
      </c>
      <c r="AG31" s="4">
        <v>3.2</v>
      </c>
      <c r="AH31" s="4">
        <f t="shared" si="7"/>
        <v>888.88888888888891</v>
      </c>
      <c r="AI31" s="4">
        <v>4.8</v>
      </c>
      <c r="AJ31" s="4">
        <v>3.2</v>
      </c>
      <c r="AK31" s="4">
        <f t="shared" si="2"/>
        <v>666.66666666666674</v>
      </c>
      <c r="AL31" s="4">
        <v>13</v>
      </c>
      <c r="AM31" s="4">
        <v>19</v>
      </c>
      <c r="AN31" s="4">
        <f t="shared" si="11"/>
        <v>1461.5384615384614</v>
      </c>
      <c r="AO31" s="4">
        <v>8881.6999999999989</v>
      </c>
      <c r="AP31" s="4">
        <v>10968.2</v>
      </c>
      <c r="AQ31" s="4">
        <f t="shared" si="3"/>
        <v>1234.9212425549165</v>
      </c>
    </row>
    <row r="32" spans="1:43">
      <c r="A32" s="3" t="s">
        <v>29</v>
      </c>
      <c r="B32" s="4">
        <v>142</v>
      </c>
      <c r="C32" s="4">
        <v>194</v>
      </c>
      <c r="D32" s="4">
        <f t="shared" si="10"/>
        <v>1366.1971830985915</v>
      </c>
      <c r="E32" s="4"/>
      <c r="F32" s="4"/>
      <c r="G32" s="4"/>
      <c r="H32" s="4">
        <v>3.3</v>
      </c>
      <c r="I32" s="4">
        <v>4.7300000000000004</v>
      </c>
      <c r="J32" s="4">
        <f t="shared" si="4"/>
        <v>1433.3333333333335</v>
      </c>
      <c r="K32" s="4">
        <v>79.400000000000006</v>
      </c>
      <c r="L32" s="4">
        <v>78.400000000000006</v>
      </c>
      <c r="M32" s="4">
        <f t="shared" si="12"/>
        <v>987.40554156171277</v>
      </c>
      <c r="N32" s="4">
        <v>83</v>
      </c>
      <c r="O32" s="4">
        <v>58</v>
      </c>
      <c r="P32" s="4">
        <f t="shared" si="5"/>
        <v>698.79518072289159</v>
      </c>
      <c r="Q32" s="4">
        <v>134</v>
      </c>
      <c r="R32" s="4">
        <v>91</v>
      </c>
      <c r="S32" s="4">
        <f t="shared" si="8"/>
        <v>679.1044776119403</v>
      </c>
      <c r="T32" s="4">
        <v>5124</v>
      </c>
      <c r="U32" s="4">
        <v>5849.8</v>
      </c>
      <c r="V32" s="4">
        <f t="shared" si="0"/>
        <v>1141.6471506635442</v>
      </c>
      <c r="W32" s="4">
        <v>3063</v>
      </c>
      <c r="X32" s="4">
        <v>2756.7</v>
      </c>
      <c r="Y32" s="4">
        <f t="shared" si="9"/>
        <v>900</v>
      </c>
      <c r="Z32" s="4">
        <v>24.5</v>
      </c>
      <c r="AA32" s="4">
        <v>36.700000000000003</v>
      </c>
      <c r="AB32" s="4">
        <f t="shared" si="6"/>
        <v>1497.9591836734694</v>
      </c>
      <c r="AC32" s="4">
        <v>829.5</v>
      </c>
      <c r="AD32" s="4">
        <v>805.7</v>
      </c>
      <c r="AE32" s="4">
        <f t="shared" si="1"/>
        <v>971.3080168776371</v>
      </c>
      <c r="AF32" s="4">
        <v>3.9</v>
      </c>
      <c r="AG32" s="4">
        <v>3.3</v>
      </c>
      <c r="AH32" s="4">
        <f t="shared" si="7"/>
        <v>846.15384615384619</v>
      </c>
      <c r="AI32" s="4">
        <v>11</v>
      </c>
      <c r="AJ32" s="4">
        <v>9</v>
      </c>
      <c r="AK32" s="4">
        <f t="shared" si="2"/>
        <v>818.18181818181813</v>
      </c>
      <c r="AL32" s="4">
        <v>9</v>
      </c>
      <c r="AM32" s="4">
        <v>14</v>
      </c>
      <c r="AN32" s="4">
        <f t="shared" si="11"/>
        <v>1555.5555555555557</v>
      </c>
      <c r="AO32" s="4">
        <v>9510.7999999999993</v>
      </c>
      <c r="AP32" s="4">
        <v>9905.4300000000021</v>
      </c>
      <c r="AQ32" s="4">
        <f t="shared" si="3"/>
        <v>1041.4928292046939</v>
      </c>
    </row>
    <row r="33" spans="1:43">
      <c r="A33" s="3" t="s">
        <v>30</v>
      </c>
      <c r="B33" s="4">
        <v>156</v>
      </c>
      <c r="C33" s="4">
        <v>129</v>
      </c>
      <c r="D33" s="4">
        <f t="shared" si="10"/>
        <v>826.92307692307691</v>
      </c>
      <c r="E33" s="4"/>
      <c r="F33" s="4"/>
      <c r="G33" s="4"/>
      <c r="H33" s="4">
        <v>2.62</v>
      </c>
      <c r="I33" s="4">
        <v>3.1</v>
      </c>
      <c r="J33" s="4">
        <f t="shared" si="4"/>
        <v>1183.206106870229</v>
      </c>
      <c r="K33" s="4">
        <v>108</v>
      </c>
      <c r="L33" s="4">
        <v>103.2</v>
      </c>
      <c r="M33" s="4">
        <f t="shared" si="12"/>
        <v>955.55555555555554</v>
      </c>
      <c r="N33" s="4">
        <v>87</v>
      </c>
      <c r="O33" s="4">
        <v>70</v>
      </c>
      <c r="P33" s="4">
        <f t="shared" si="5"/>
        <v>804.59770114942523</v>
      </c>
      <c r="Q33" s="4">
        <v>184</v>
      </c>
      <c r="R33" s="4">
        <v>82</v>
      </c>
      <c r="S33" s="4">
        <f t="shared" si="8"/>
        <v>445.6521739130435</v>
      </c>
      <c r="T33" s="4">
        <v>5349.5</v>
      </c>
      <c r="U33" s="4">
        <v>6406.3</v>
      </c>
      <c r="V33" s="4">
        <f t="shared" si="0"/>
        <v>1197.5511730068231</v>
      </c>
      <c r="W33" s="4">
        <v>3019</v>
      </c>
      <c r="X33" s="4">
        <v>2197</v>
      </c>
      <c r="Y33" s="4">
        <f t="shared" si="9"/>
        <v>727.72441205697248</v>
      </c>
      <c r="Z33" s="4">
        <v>24.24</v>
      </c>
      <c r="AA33" s="4">
        <v>25.01</v>
      </c>
      <c r="AB33" s="4">
        <f t="shared" si="6"/>
        <v>1031.7656765676568</v>
      </c>
      <c r="AC33" s="4">
        <v>778.38199999999995</v>
      </c>
      <c r="AD33" s="4">
        <v>914.601</v>
      </c>
      <c r="AE33" s="4">
        <f t="shared" si="1"/>
        <v>1175.0027621399263</v>
      </c>
      <c r="AF33" s="4">
        <v>4</v>
      </c>
      <c r="AG33" s="4">
        <v>4.0999999999999996</v>
      </c>
      <c r="AH33" s="4">
        <f t="shared" si="7"/>
        <v>1025</v>
      </c>
      <c r="AI33" s="4">
        <v>7</v>
      </c>
      <c r="AJ33" s="4">
        <v>8</v>
      </c>
      <c r="AK33" s="4">
        <f t="shared" si="2"/>
        <v>1142.8571428571429</v>
      </c>
      <c r="AL33" s="4">
        <v>11</v>
      </c>
      <c r="AM33" s="4">
        <v>18</v>
      </c>
      <c r="AN33" s="4">
        <f t="shared" si="11"/>
        <v>1636.3636363636363</v>
      </c>
      <c r="AO33" s="4">
        <v>9734.6579999999976</v>
      </c>
      <c r="AP33" s="4">
        <v>9964.4770000000008</v>
      </c>
      <c r="AQ33" s="4">
        <f t="shared" si="3"/>
        <v>1023.6083280994568</v>
      </c>
    </row>
    <row r="34" spans="1:43">
      <c r="A34" s="3" t="s">
        <v>31</v>
      </c>
      <c r="B34" s="4">
        <v>128</v>
      </c>
      <c r="C34" s="4">
        <v>218</v>
      </c>
      <c r="D34" s="4">
        <f t="shared" si="10"/>
        <v>1703.125</v>
      </c>
      <c r="E34" s="4"/>
      <c r="F34" s="4"/>
      <c r="G34" s="4"/>
      <c r="H34" s="4">
        <v>2.6</v>
      </c>
      <c r="I34" s="4">
        <v>3.5</v>
      </c>
      <c r="J34" s="4">
        <f t="shared" si="4"/>
        <v>1346.1538461538462</v>
      </c>
      <c r="K34" s="4">
        <v>106.3</v>
      </c>
      <c r="L34" s="4">
        <v>124.4</v>
      </c>
      <c r="M34" s="4">
        <f t="shared" si="12"/>
        <v>1170.2728127939793</v>
      </c>
      <c r="N34" s="4">
        <v>84</v>
      </c>
      <c r="O34" s="4">
        <v>68</v>
      </c>
      <c r="P34" s="4">
        <f t="shared" si="5"/>
        <v>809.52380952380952</v>
      </c>
      <c r="Q34" s="4">
        <v>168</v>
      </c>
      <c r="R34" s="4">
        <v>147</v>
      </c>
      <c r="S34" s="4">
        <f t="shared" si="8"/>
        <v>875</v>
      </c>
      <c r="T34" s="4">
        <v>5559.9</v>
      </c>
      <c r="U34" s="4">
        <v>6669.8</v>
      </c>
      <c r="V34" s="4">
        <f t="shared" si="0"/>
        <v>1199.6258925520244</v>
      </c>
      <c r="W34" s="4">
        <v>2729</v>
      </c>
      <c r="X34" s="4">
        <v>4316</v>
      </c>
      <c r="Y34" s="4">
        <f t="shared" si="9"/>
        <v>1581.5316965921584</v>
      </c>
      <c r="Z34" s="4">
        <v>24.4</v>
      </c>
      <c r="AA34" s="4">
        <v>30.4</v>
      </c>
      <c r="AB34" s="4">
        <f t="shared" si="6"/>
        <v>1245.9016393442623</v>
      </c>
      <c r="AC34" s="4">
        <v>765.5</v>
      </c>
      <c r="AD34" s="4">
        <v>1118.0999999999999</v>
      </c>
      <c r="AE34" s="4">
        <f t="shared" si="1"/>
        <v>1460.6139777922926</v>
      </c>
      <c r="AF34" s="4">
        <v>4.2</v>
      </c>
      <c r="AG34" s="4">
        <v>3.7</v>
      </c>
      <c r="AH34" s="4">
        <f t="shared" si="7"/>
        <v>880.95238095238096</v>
      </c>
      <c r="AI34" s="4">
        <v>11</v>
      </c>
      <c r="AJ34" s="4">
        <v>14</v>
      </c>
      <c r="AK34" s="4">
        <f t="shared" si="2"/>
        <v>1272.7272727272727</v>
      </c>
      <c r="AL34" s="4">
        <v>9.7270000000000003</v>
      </c>
      <c r="AM34" s="4">
        <v>14.4</v>
      </c>
      <c r="AN34" s="4">
        <f t="shared" si="11"/>
        <v>1480.4153387478152</v>
      </c>
      <c r="AO34" s="4">
        <v>9601.0360000000001</v>
      </c>
      <c r="AP34" s="4">
        <v>12733.697000000002</v>
      </c>
      <c r="AQ34" s="4">
        <f t="shared" si="3"/>
        <v>1326.2836427235563</v>
      </c>
    </row>
    <row r="35" spans="1:43">
      <c r="A35" s="3" t="s">
        <v>32</v>
      </c>
      <c r="B35" s="4">
        <v>130</v>
      </c>
      <c r="C35" s="4">
        <v>210</v>
      </c>
      <c r="D35" s="4">
        <f t="shared" si="10"/>
        <v>1615.3846153846155</v>
      </c>
      <c r="E35" s="4"/>
      <c r="F35" s="4"/>
      <c r="G35" s="4"/>
      <c r="H35" s="4">
        <v>2.67</v>
      </c>
      <c r="I35" s="4">
        <v>3.97</v>
      </c>
      <c r="J35" s="4">
        <f t="shared" si="4"/>
        <v>1486.8913857677903</v>
      </c>
      <c r="K35" s="4">
        <v>100.4</v>
      </c>
      <c r="L35" s="4">
        <v>75.599999999999994</v>
      </c>
      <c r="M35" s="4">
        <f t="shared" si="12"/>
        <v>752.98804780876492</v>
      </c>
      <c r="N35" s="4">
        <v>42</v>
      </c>
      <c r="O35" s="4">
        <v>33</v>
      </c>
      <c r="P35" s="4">
        <f t="shared" si="5"/>
        <v>785.71428571428567</v>
      </c>
      <c r="Q35" s="4">
        <v>191</v>
      </c>
      <c r="R35" s="4">
        <v>172</v>
      </c>
      <c r="S35" s="4">
        <f t="shared" si="8"/>
        <v>900.52356020942409</v>
      </c>
      <c r="T35" s="4">
        <v>5669.1</v>
      </c>
      <c r="U35" s="4">
        <v>6280.6</v>
      </c>
      <c r="V35" s="4">
        <f t="shared" si="0"/>
        <v>1107.8654460143584</v>
      </c>
      <c r="W35" s="4">
        <v>3010</v>
      </c>
      <c r="X35" s="4">
        <v>3969</v>
      </c>
      <c r="Y35" s="4">
        <f t="shared" si="9"/>
        <v>1318.6046511627908</v>
      </c>
      <c r="Z35" s="4">
        <v>24.51</v>
      </c>
      <c r="AA35" s="4">
        <v>30.7</v>
      </c>
      <c r="AB35" s="4">
        <f t="shared" si="6"/>
        <v>1252.5499796001632</v>
      </c>
      <c r="AC35" s="4">
        <v>897.07</v>
      </c>
      <c r="AD35" s="4">
        <v>1385.16</v>
      </c>
      <c r="AE35" s="4">
        <f t="shared" si="1"/>
        <v>1544.0935489984058</v>
      </c>
      <c r="AF35" s="4">
        <v>3.87</v>
      </c>
      <c r="AG35" s="4">
        <v>3.47</v>
      </c>
      <c r="AH35" s="4">
        <f t="shared" si="7"/>
        <v>896.64082687338498</v>
      </c>
      <c r="AI35" s="4">
        <v>18</v>
      </c>
      <c r="AJ35" s="4">
        <v>22</v>
      </c>
      <c r="AK35" s="4">
        <f t="shared" si="2"/>
        <v>1222.2222222222222</v>
      </c>
      <c r="AL35" s="4">
        <v>12</v>
      </c>
      <c r="AM35" s="4">
        <v>18</v>
      </c>
      <c r="AN35" s="4">
        <f t="shared" si="11"/>
        <v>1500</v>
      </c>
      <c r="AO35" s="4">
        <v>10109.092000000001</v>
      </c>
      <c r="AP35" s="4">
        <v>12213.513000000003</v>
      </c>
      <c r="AQ35" s="4">
        <f t="shared" si="3"/>
        <v>1208.1711196218218</v>
      </c>
    </row>
    <row r="36" spans="1:43">
      <c r="A36" s="3" t="s">
        <v>33</v>
      </c>
      <c r="B36" s="4">
        <v>1</v>
      </c>
      <c r="C36" s="4">
        <v>2.99</v>
      </c>
      <c r="D36" s="4">
        <f t="shared" si="10"/>
        <v>2990</v>
      </c>
      <c r="E36" s="4">
        <v>158</v>
      </c>
      <c r="F36" s="4">
        <v>286.01</v>
      </c>
      <c r="G36" s="4">
        <f t="shared" ref="G36:G40" si="13">F36*1000/E36</f>
        <v>1810.1898734177216</v>
      </c>
      <c r="H36" s="4">
        <v>2.9769999999999999</v>
      </c>
      <c r="I36" s="4">
        <v>4.5190000000000001</v>
      </c>
      <c r="J36" s="4">
        <f t="shared" si="4"/>
        <v>1517.9711118575749</v>
      </c>
      <c r="K36" s="4">
        <v>106.3</v>
      </c>
      <c r="L36" s="4">
        <v>128.1</v>
      </c>
      <c r="M36" s="4">
        <f t="shared" si="12"/>
        <v>1205.0799623706491</v>
      </c>
      <c r="N36" s="4">
        <v>47</v>
      </c>
      <c r="O36" s="4">
        <v>47</v>
      </c>
      <c r="P36" s="4">
        <f t="shared" si="5"/>
        <v>1000</v>
      </c>
      <c r="Q36" s="4">
        <v>170</v>
      </c>
      <c r="R36" s="4">
        <v>178</v>
      </c>
      <c r="S36" s="4">
        <f t="shared" si="8"/>
        <v>1047.0588235294117</v>
      </c>
      <c r="T36" s="4">
        <v>6031.7</v>
      </c>
      <c r="U36" s="4">
        <v>7800.1</v>
      </c>
      <c r="V36" s="4">
        <f t="shared" si="0"/>
        <v>1293.1843427226156</v>
      </c>
      <c r="W36" s="4">
        <v>3219</v>
      </c>
      <c r="X36" s="4">
        <v>4670.7690000000002</v>
      </c>
      <c r="Y36" s="4">
        <f t="shared" si="9"/>
        <v>1451</v>
      </c>
      <c r="Z36" s="4">
        <v>24.67</v>
      </c>
      <c r="AA36" s="4">
        <v>30.88</v>
      </c>
      <c r="AB36" s="4">
        <f t="shared" si="6"/>
        <v>1251.7227401702471</v>
      </c>
      <c r="AC36" s="4">
        <v>1039.78</v>
      </c>
      <c r="AD36" s="4">
        <v>1468.6</v>
      </c>
      <c r="AE36" s="4">
        <f t="shared" si="1"/>
        <v>1412.4141645348054</v>
      </c>
      <c r="AF36" s="4">
        <v>3.86</v>
      </c>
      <c r="AG36" s="4">
        <v>3.61</v>
      </c>
      <c r="AH36" s="4">
        <f t="shared" si="7"/>
        <v>935.23316062176173</v>
      </c>
      <c r="AI36" s="4">
        <v>14</v>
      </c>
      <c r="AJ36" s="4">
        <v>19</v>
      </c>
      <c r="AK36" s="4">
        <f t="shared" si="2"/>
        <v>1357.1428571428571</v>
      </c>
      <c r="AL36" s="4">
        <v>10.51</v>
      </c>
      <c r="AM36" s="4">
        <v>20.86</v>
      </c>
      <c r="AN36" s="4">
        <f t="shared" si="11"/>
        <v>1984.7764034253094</v>
      </c>
      <c r="AO36" s="4">
        <v>10840.733000000002</v>
      </c>
      <c r="AP36" s="4">
        <v>14666.448000000002</v>
      </c>
      <c r="AQ36" s="4">
        <f t="shared" si="3"/>
        <v>1352.9018748086498</v>
      </c>
    </row>
    <row r="37" spans="1:43">
      <c r="A37" s="3" t="s">
        <v>34</v>
      </c>
      <c r="B37" s="4">
        <v>1.2793733681462138</v>
      </c>
      <c r="C37" s="4">
        <v>3.3840118402702006</v>
      </c>
      <c r="D37" s="4">
        <f t="shared" si="10"/>
        <v>2645.0541527009941</v>
      </c>
      <c r="E37" s="4">
        <v>243.72062663185378</v>
      </c>
      <c r="F37" s="4">
        <v>391.6159881597298</v>
      </c>
      <c r="G37" s="4">
        <f t="shared" si="13"/>
        <v>1606.8233270681505</v>
      </c>
      <c r="H37" s="6">
        <v>2.75</v>
      </c>
      <c r="I37" s="6">
        <v>3.5</v>
      </c>
      <c r="J37" s="4">
        <f t="shared" si="4"/>
        <v>1272.7272727272727</v>
      </c>
      <c r="K37" s="4">
        <v>106.6</v>
      </c>
      <c r="L37" s="4">
        <v>93.5</v>
      </c>
      <c r="M37" s="4">
        <f t="shared" si="12"/>
        <v>877.11069418386501</v>
      </c>
      <c r="N37" s="4">
        <v>60</v>
      </c>
      <c r="O37" s="4">
        <v>44</v>
      </c>
      <c r="P37" s="4">
        <f t="shared" si="5"/>
        <v>733.33333333333337</v>
      </c>
      <c r="Q37" s="4">
        <v>219</v>
      </c>
      <c r="R37" s="4">
        <v>270</v>
      </c>
      <c r="S37" s="4">
        <f t="shared" si="8"/>
        <v>1232.8767123287671</v>
      </c>
      <c r="T37" s="4">
        <v>6308.6</v>
      </c>
      <c r="U37" s="4">
        <v>5242.4466000000002</v>
      </c>
      <c r="V37" s="4">
        <f t="shared" si="0"/>
        <v>831</v>
      </c>
      <c r="W37" s="6">
        <v>3520</v>
      </c>
      <c r="X37" s="6">
        <v>4754.9264204545452</v>
      </c>
      <c r="Y37" s="4">
        <f t="shared" si="9"/>
        <v>1350.8313694473138</v>
      </c>
      <c r="Z37" s="6">
        <v>24.75</v>
      </c>
      <c r="AA37" s="6">
        <v>31.06</v>
      </c>
      <c r="AB37" s="4">
        <f t="shared" si="6"/>
        <v>1254.9494949494949</v>
      </c>
      <c r="AC37" s="6">
        <v>1175.1099999999999</v>
      </c>
      <c r="AD37" s="6">
        <v>974.65</v>
      </c>
      <c r="AE37" s="4">
        <f t="shared" si="1"/>
        <v>829.41171464799049</v>
      </c>
      <c r="AF37" s="6">
        <v>3.88</v>
      </c>
      <c r="AG37" s="6">
        <v>3.67</v>
      </c>
      <c r="AH37" s="4">
        <f t="shared" si="7"/>
        <v>945.87628865979389</v>
      </c>
      <c r="AI37" s="6">
        <v>26</v>
      </c>
      <c r="AJ37" s="6">
        <v>15</v>
      </c>
      <c r="AK37" s="4">
        <f t="shared" si="2"/>
        <v>576.92307692307691</v>
      </c>
      <c r="AL37" s="6">
        <v>14.92</v>
      </c>
      <c r="AM37" s="6">
        <v>22.07</v>
      </c>
      <c r="AN37" s="4">
        <f t="shared" si="11"/>
        <v>1479.2225201072386</v>
      </c>
      <c r="AO37" s="6">
        <v>11716.408000000001</v>
      </c>
      <c r="AP37" s="6">
        <v>11860.818020454546</v>
      </c>
      <c r="AQ37" s="4">
        <f t="shared" si="3"/>
        <v>1012.3254516618528</v>
      </c>
    </row>
    <row r="38" spans="1:43">
      <c r="A38" s="3" t="s">
        <v>54</v>
      </c>
      <c r="B38" s="4">
        <v>1</v>
      </c>
      <c r="C38" s="4">
        <v>2</v>
      </c>
      <c r="D38" s="4">
        <f t="shared" si="10"/>
        <v>2000</v>
      </c>
      <c r="E38" s="7">
        <v>242</v>
      </c>
      <c r="F38" s="7">
        <v>262</v>
      </c>
      <c r="G38" s="4">
        <f t="shared" si="13"/>
        <v>1082.6446280991736</v>
      </c>
      <c r="H38" s="7">
        <v>2.84</v>
      </c>
      <c r="I38" s="7">
        <v>2.62</v>
      </c>
      <c r="J38" s="4">
        <f t="shared" si="4"/>
        <v>922.53521126760563</v>
      </c>
      <c r="K38" s="7">
        <v>105.9</v>
      </c>
      <c r="L38" s="7">
        <v>79.739999999999995</v>
      </c>
      <c r="M38" s="4">
        <f t="shared" si="12"/>
        <v>752.97450424929173</v>
      </c>
      <c r="N38" s="7">
        <v>57</v>
      </c>
      <c r="O38" s="7">
        <v>43</v>
      </c>
      <c r="P38" s="4">
        <f t="shared" si="5"/>
        <v>754.38596491228066</v>
      </c>
      <c r="Q38" s="7">
        <v>256</v>
      </c>
      <c r="R38" s="7">
        <v>189</v>
      </c>
      <c r="S38" s="4">
        <f t="shared" si="8"/>
        <v>738.28125</v>
      </c>
      <c r="T38" s="7">
        <v>5578</v>
      </c>
      <c r="U38" s="7">
        <v>6353</v>
      </c>
      <c r="V38" s="4">
        <f t="shared" si="0"/>
        <v>1138.9386877016852</v>
      </c>
      <c r="W38" s="7">
        <v>3640</v>
      </c>
      <c r="X38" s="7">
        <v>2384.1999999999998</v>
      </c>
      <c r="Y38" s="4">
        <f t="shared" si="9"/>
        <v>655</v>
      </c>
      <c r="Z38" s="7">
        <v>24.76</v>
      </c>
      <c r="AA38" s="7">
        <v>31.06</v>
      </c>
      <c r="AB38" s="4">
        <f t="shared" si="6"/>
        <v>1254.4426494345719</v>
      </c>
      <c r="AC38" s="7">
        <v>923.14</v>
      </c>
      <c r="AD38" s="7">
        <v>956.55</v>
      </c>
      <c r="AE38" s="4">
        <f t="shared" si="1"/>
        <v>1036.1916935676063</v>
      </c>
      <c r="AF38" s="7">
        <v>4.0599999999999996</v>
      </c>
      <c r="AG38" s="7">
        <v>3.85</v>
      </c>
      <c r="AH38" s="4">
        <f t="shared" si="7"/>
        <v>948.27586206896558</v>
      </c>
      <c r="AI38" s="7">
        <v>52</v>
      </c>
      <c r="AJ38" s="7">
        <v>38</v>
      </c>
      <c r="AK38" s="4">
        <f t="shared" si="2"/>
        <v>730.76923076923072</v>
      </c>
      <c r="AL38" s="7">
        <v>12.76</v>
      </c>
      <c r="AM38" s="7">
        <v>16.5</v>
      </c>
      <c r="AN38" s="4">
        <f t="shared" si="11"/>
        <v>1293.1034482758621</v>
      </c>
      <c r="AO38" s="7">
        <v>10910.83</v>
      </c>
      <c r="AP38" s="7">
        <v>10373.799999999999</v>
      </c>
      <c r="AQ38" s="4">
        <f t="shared" si="3"/>
        <v>950.78009647295391</v>
      </c>
    </row>
    <row r="39" spans="1:43">
      <c r="A39" s="3" t="s">
        <v>55</v>
      </c>
      <c r="B39" s="4">
        <v>1</v>
      </c>
      <c r="C39" s="4">
        <v>2</v>
      </c>
      <c r="D39" s="4">
        <f t="shared" si="10"/>
        <v>2000</v>
      </c>
      <c r="E39" s="7">
        <v>243</v>
      </c>
      <c r="F39" s="7">
        <v>252</v>
      </c>
      <c r="G39" s="4">
        <f t="shared" si="13"/>
        <v>1037.037037037037</v>
      </c>
      <c r="H39" s="7">
        <v>2.839</v>
      </c>
      <c r="I39" s="7">
        <v>2.8140000000000001</v>
      </c>
      <c r="J39" s="4">
        <f t="shared" si="4"/>
        <v>991.19408242338852</v>
      </c>
      <c r="K39" s="7">
        <v>119.7</v>
      </c>
      <c r="L39" s="7">
        <v>69</v>
      </c>
      <c r="M39" s="4">
        <f t="shared" si="12"/>
        <v>576.44110275689218</v>
      </c>
      <c r="N39" s="7">
        <v>80</v>
      </c>
      <c r="O39" s="7">
        <v>54</v>
      </c>
      <c r="P39" s="4">
        <f t="shared" si="5"/>
        <v>675</v>
      </c>
      <c r="Q39" s="7">
        <v>258</v>
      </c>
      <c r="R39" s="7">
        <v>140</v>
      </c>
      <c r="S39" s="4">
        <f t="shared" si="8"/>
        <v>542.63565891472865</v>
      </c>
      <c r="T39" s="7">
        <v>5906</v>
      </c>
      <c r="U39" s="7">
        <v>4907.8860000000004</v>
      </c>
      <c r="V39" s="4">
        <f t="shared" si="0"/>
        <v>831</v>
      </c>
      <c r="W39" s="7">
        <v>3702</v>
      </c>
      <c r="X39" s="7">
        <v>2061.0884999999998</v>
      </c>
      <c r="Y39" s="4">
        <f t="shared" si="9"/>
        <v>556.74999999999989</v>
      </c>
      <c r="Z39" s="7">
        <v>24.86</v>
      </c>
      <c r="AA39" s="7">
        <v>31.17</v>
      </c>
      <c r="AB39" s="4">
        <f t="shared" si="6"/>
        <v>1253.8213998390991</v>
      </c>
      <c r="AC39" s="7">
        <v>1204.7729999999999</v>
      </c>
      <c r="AD39" s="7">
        <v>998.75681699999996</v>
      </c>
      <c r="AE39" s="4">
        <f t="shared" si="1"/>
        <v>829</v>
      </c>
      <c r="AF39" s="7">
        <v>3.28</v>
      </c>
      <c r="AG39" s="7">
        <v>3.19</v>
      </c>
      <c r="AH39" s="4">
        <f t="shared" si="7"/>
        <v>972.56097560975616</v>
      </c>
      <c r="AI39" s="7">
        <v>36</v>
      </c>
      <c r="AJ39" s="7">
        <v>18.694800000000004</v>
      </c>
      <c r="AK39" s="4">
        <f t="shared" si="2"/>
        <v>519.30000000000007</v>
      </c>
      <c r="AL39" s="7">
        <v>13.54</v>
      </c>
      <c r="AM39" s="7">
        <v>18.04</v>
      </c>
      <c r="AN39" s="4">
        <f t="shared" si="11"/>
        <v>1332.3485967503693</v>
      </c>
      <c r="AO39" s="7">
        <v>11604.541000000005</v>
      </c>
      <c r="AP39" s="7">
        <v>8569.7946170000014</v>
      </c>
      <c r="AQ39" s="4">
        <f t="shared" si="3"/>
        <v>738.48630609345059</v>
      </c>
    </row>
    <row r="40" spans="1:43">
      <c r="A40" s="8" t="s">
        <v>56</v>
      </c>
      <c r="B40" s="7">
        <v>2</v>
      </c>
      <c r="C40" s="7">
        <v>3.2240000000000002</v>
      </c>
      <c r="D40" s="4">
        <f t="shared" si="10"/>
        <v>1612</v>
      </c>
      <c r="E40" s="8">
        <v>277</v>
      </c>
      <c r="F40" s="8">
        <v>322</v>
      </c>
      <c r="G40" s="4">
        <f t="shared" si="13"/>
        <v>1162.4548736462093</v>
      </c>
      <c r="H40" s="7">
        <v>3.0979999999999999</v>
      </c>
      <c r="I40" s="7">
        <v>4.3979999999999997</v>
      </c>
      <c r="J40" s="4">
        <f t="shared" si="4"/>
        <v>1419.6255648805682</v>
      </c>
      <c r="K40" s="8">
        <v>104.1</v>
      </c>
      <c r="L40" s="8">
        <v>72.599999999999994</v>
      </c>
      <c r="M40" s="4">
        <f t="shared" si="12"/>
        <v>697.40634005763695</v>
      </c>
      <c r="N40" s="7">
        <v>120</v>
      </c>
      <c r="O40" s="7">
        <v>86</v>
      </c>
      <c r="P40" s="4">
        <f t="shared" si="5"/>
        <v>716.66666666666663</v>
      </c>
      <c r="Q40" s="7">
        <v>318</v>
      </c>
      <c r="R40" s="7">
        <v>237</v>
      </c>
      <c r="S40" s="4">
        <f t="shared" si="8"/>
        <v>745.28301886792451</v>
      </c>
      <c r="T40" s="7">
        <v>5401</v>
      </c>
      <c r="U40" s="7">
        <v>6649</v>
      </c>
      <c r="V40" s="4">
        <f t="shared" si="0"/>
        <v>1231.0683206813553</v>
      </c>
      <c r="W40" s="8">
        <v>3840.8</v>
      </c>
      <c r="X40" s="8">
        <v>4586.7</v>
      </c>
      <c r="Y40" s="4">
        <f t="shared" si="9"/>
        <v>1194.2043324307435</v>
      </c>
      <c r="Z40" s="8">
        <v>24.98</v>
      </c>
      <c r="AA40" s="8">
        <v>31.41</v>
      </c>
      <c r="AB40" s="4">
        <f t="shared" si="6"/>
        <v>1257.4059247397918</v>
      </c>
      <c r="AC40" s="8">
        <v>1055.6099999999999</v>
      </c>
      <c r="AD40" s="8">
        <v>1131.8109999999999</v>
      </c>
      <c r="AE40" s="4">
        <f t="shared" si="1"/>
        <v>1072.1866977387483</v>
      </c>
      <c r="AF40" s="8">
        <v>3.28</v>
      </c>
      <c r="AG40" s="8">
        <v>3.198</v>
      </c>
      <c r="AH40" s="4">
        <f t="shared" si="7"/>
        <v>975.00000000000011</v>
      </c>
      <c r="AI40" s="8">
        <v>11</v>
      </c>
      <c r="AJ40" s="8">
        <v>7</v>
      </c>
      <c r="AK40" s="4">
        <f t="shared" si="2"/>
        <v>636.36363636363637</v>
      </c>
      <c r="AL40" s="8">
        <v>12</v>
      </c>
      <c r="AM40" s="8">
        <v>13</v>
      </c>
      <c r="AN40" s="4">
        <f t="shared" si="11"/>
        <v>1083.3333333333333</v>
      </c>
      <c r="AO40" s="8">
        <v>11183.401000000002</v>
      </c>
      <c r="AP40" s="8">
        <v>13158.729999999996</v>
      </c>
      <c r="AQ40" s="7">
        <f t="shared" si="3"/>
        <v>1176.6304364834987</v>
      </c>
    </row>
    <row r="41" spans="1:43">
      <c r="A41" s="8" t="s">
        <v>57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>
        <v>10560</v>
      </c>
      <c r="AP41" s="8">
        <v>10934</v>
      </c>
      <c r="AQ41" s="7">
        <f t="shared" si="3"/>
        <v>1035.4166666666667</v>
      </c>
    </row>
    <row r="42" spans="1:4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1:43">
      <c r="A43" s="10" t="s">
        <v>58</v>
      </c>
      <c r="B43" s="10"/>
      <c r="C43" s="10"/>
      <c r="D43" s="10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1:43">
      <c r="A44" s="10"/>
      <c r="B44" s="10"/>
      <c r="C44" s="10"/>
      <c r="D44" s="10"/>
    </row>
    <row r="45" spans="1:43">
      <c r="A45" s="5" t="s">
        <v>52</v>
      </c>
      <c r="B45" s="5"/>
      <c r="C45" s="5"/>
      <c r="D45" s="5"/>
    </row>
    <row r="46" spans="1:43">
      <c r="A46" t="s">
        <v>53</v>
      </c>
    </row>
  </sheetData>
  <mergeCells count="14">
    <mergeCell ref="B2:D2"/>
    <mergeCell ref="AO2:AQ2"/>
    <mergeCell ref="W2:Y2"/>
    <mergeCell ref="Z2:AB2"/>
    <mergeCell ref="AC2:AE2"/>
    <mergeCell ref="AF2:AH2"/>
    <mergeCell ref="AI2:AK2"/>
    <mergeCell ref="AL2:AN2"/>
    <mergeCell ref="T2:V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Dsr quik heal consol</dc:creator>
  <cp:lastModifiedBy>Dsr quik heal consol</cp:lastModifiedBy>
  <dcterms:created xsi:type="dcterms:W3CDTF">2014-06-28T09:54:54Z</dcterms:created>
  <dcterms:modified xsi:type="dcterms:W3CDTF">2018-07-28T05:32:29Z</dcterms:modified>
</cp:coreProperties>
</file>